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<sst xmlns="http://schemas.openxmlformats.org/spreadsheetml/2006/main" count="76" uniqueCount="62">
  <si>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</si>
  <si>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</si>
  <si>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</si>
  <si>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</si>
  <si>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</si>
  <si>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</si>
  <si>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</si>
  <si>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</si>
  <si>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</si>
  <si>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</si>
  <si>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</si>
  <si>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</si>
  <si>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</si>
  <si>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</si>
  <si>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</si>
  <si>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</si>
  <si>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</si>
  <si>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</si>
  <si>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</si>
  <si>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</si>
  <si>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</si>
  <si>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</si>
  <si>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</si>
  <si>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</si>
  <si>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</si>
  <si>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</si>
  <si>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</si>
  <si>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</si>
  <si>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</si>
  <si>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</si>
  <si>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</si>
  <si>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</si>
  <si>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</si>
  <si>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</si>
  <si>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</si>
  <si>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</si>
  <si>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</si>
  <si>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</si>
  <si>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</si>
  <si>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</si>
  <si>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</si>
  <si>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</si>
  <si>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</si>
  <si>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</si>
  <si>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</si>
  <si>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</si>
  <si>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</si>
  <si>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</si>
  <si>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</si>
  <si>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</si>
  <si>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</si>
  <si>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</si>
  <si>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Рыба припущенная</t>
  </si>
  <si>
    <t>Макаронные изделия с тертым сыром ,запеченные</t>
  </si>
  <si>
    <t xml:space="preserve">Чай с сахаром </t>
  </si>
  <si>
    <t>Итого за ужин :</t>
  </si>
  <si>
    <t>Ужин 2</t>
  </si>
  <si>
    <t>кисломол.</t>
  </si>
  <si>
    <t>Йогурт питьевой в ассорт в пром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</si>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</sst>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45313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230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510</v>
      </c>
      <c r="F10" s="23"/>
      <c r="G10" s="22">
        <f>SUM(G4:G9)</f>
        <v>593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301</v>
      </c>
      <c r="H14" s="28">
        <f t="shared" ref="H14:J14" si="1">SUM(H11:H13)</f>
        <v>2</v>
      </c>
      <c r="I14" s="28">
        <f t="shared" si="1"/>
        <v>5</v>
      </c>
      <c r="J14" s="28">
        <f t="shared" si="1"/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1014</v>
      </c>
      <c r="H23" s="11">
        <f t="shared" ref="H23:J23" si="2">H15+H16+H17+H18+H19+H20+H21</f>
        <v>46</v>
      </c>
      <c r="I23" s="11">
        <f t="shared" si="2"/>
        <v>24</v>
      </c>
      <c r="J23" s="11">
        <v>142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379</v>
      </c>
      <c r="H27" s="28">
        <f t="shared" ref="H27:J27" si="3">H24+H25</f>
        <v>11</v>
      </c>
      <c r="I27" s="28">
        <f t="shared" si="3"/>
        <v>11</v>
      </c>
      <c r="J27" s="28">
        <f t="shared" si="3"/>
        <v>53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616</v>
      </c>
      <c r="H34" s="28">
        <f t="shared" ref="H34:I34" si="4">SUM(H28:H33)</f>
        <v>31</v>
      </c>
      <c r="I34" s="28">
        <f t="shared" si="4"/>
        <v>16</v>
      </c>
      <c r="J34" s="28">
        <v>100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3070</v>
      </c>
      <c r="H40" s="37">
        <f t="shared" ref="H40:J40" si="6">H10+H14+H23+H27+H34+H37</f>
        <v>115</v>
      </c>
      <c r="I40" s="37">
        <f t="shared" si="6"/>
        <v>95</v>
      </c>
      <c r="J40" s="37">
        <f t="shared" si="6"/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2023-12-19T02:03:32Z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1049-12.2.0.13359</vt:lpwstr>
  </property>
</Properties>
</file>