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<sst xmlns="http://schemas.openxmlformats.org/spreadsheetml/2006/main" count="76" uniqueCount="61">
  <si>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</si>
  <si>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</si>
  <si>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</si>
  <si>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</si>
  <si>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</si>
  <si>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</si>
  <si>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</si>
  <si>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</si>
  <si>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</si>
  <si>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</si>
  <si>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</si>
  <si>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</si>
  <si>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</si>
  <si>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</si>
  <si>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</si>
  <si>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</si>
  <si>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</si>
  <si>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Колбаса вареная 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</si>
  <si>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</si>
  <si>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</si>
  <si>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</si>
  <si>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</si>
  <si>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</si>
  <si>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 сахаром и лимоном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</si>
  <si>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</si>
  <si>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</si>
  <si>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</si>
  <si>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</si>
  <si>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</si>
  <si>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 xml:space="preserve">Чай с сахаром </t>
  </si>
  <si>
    <t>Итого за завтрак  2 :</t>
  </si>
  <si>
    <t>Обед</t>
  </si>
  <si>
    <t>закуска</t>
  </si>
  <si>
    <t>Икра кабачковая или баклажанная для детского питания</t>
  </si>
  <si>
    <t>1 блюдо</t>
  </si>
  <si>
    <t>Щи из шпината со сметаной на мясном б-не</t>
  </si>
  <si>
    <t>2 блюдо</t>
  </si>
  <si>
    <t>Яйцо отварное вкрутую</t>
  </si>
  <si>
    <t>гарнир</t>
  </si>
  <si>
    <t>Запеканка картофельная с отварным мясом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</si>
  <si>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</si>
  <si>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</si>
  <si>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</si>
  <si>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</si>
  <si>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</si>
  <si>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</si>
  <si>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</si>
  <si>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Сырники творожные,запеченные</t>
  </si>
  <si>
    <t xml:space="preserve">Сок фруктовый </t>
  </si>
  <si>
    <t>Итого за полдник :</t>
  </si>
  <si>
    <t>Ужин</t>
  </si>
  <si>
    <t>Винегрет с растительным маслом</t>
  </si>
  <si>
    <t>Котлета рыбная</t>
  </si>
  <si>
    <t>Рис отварной с овощами</t>
  </si>
  <si>
    <t>Итого за ужин :</t>
  </si>
  <si>
    <t>Ужин 2</t>
  </si>
  <si>
    <t>кисломол.</t>
  </si>
  <si>
    <t>Йогурт питьевой в ассортим. в пром упак.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</si>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</sst>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45280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60</v>
      </c>
      <c r="F5" s="17"/>
      <c r="G5" s="16">
        <v>125</v>
      </c>
      <c r="H5" s="16">
        <v>10</v>
      </c>
      <c r="I5" s="16">
        <v>9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555</v>
      </c>
      <c r="F10" s="23"/>
      <c r="G10" s="22">
        <v>1168</v>
      </c>
      <c r="H10" s="22">
        <v>49</v>
      </c>
      <c r="I10" s="22">
        <f t="shared" ref="H10:J10" si="0">SUM(I4:I9)</f>
        <v>42</v>
      </c>
      <c r="J10" s="22">
        <v>156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83</v>
      </c>
      <c r="H15" s="16">
        <v>1</v>
      </c>
      <c r="I15" s="16">
        <v>6</v>
      </c>
      <c r="J15" s="41">
        <v>5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142</v>
      </c>
      <c r="H16" s="16">
        <v>5</v>
      </c>
      <c r="I16" s="16">
        <v>4</v>
      </c>
      <c r="J16" s="41">
        <v>8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40</v>
      </c>
      <c r="F17" s="17"/>
      <c r="G17" s="16">
        <v>63</v>
      </c>
      <c r="H17" s="16">
        <v>5</v>
      </c>
      <c r="I17" s="16">
        <v>5</v>
      </c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304</v>
      </c>
      <c r="H18" s="16">
        <v>17</v>
      </c>
      <c r="I18" s="16">
        <v>17</v>
      </c>
      <c r="J18" s="41">
        <v>15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986</v>
      </c>
      <c r="H23" s="11">
        <f t="shared" ref="H23:J23" si="2">H15+H16+H17+H18+H19+H20+H21</f>
        <v>38</v>
      </c>
      <c r="I23" s="11">
        <f t="shared" si="2"/>
        <v>32</v>
      </c>
      <c r="J23" s="11">
        <v>118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180</v>
      </c>
      <c r="F24" s="17"/>
      <c r="G24" s="16">
        <v>450</v>
      </c>
      <c r="H24" s="16">
        <v>31</v>
      </c>
      <c r="I24" s="16">
        <v>24</v>
      </c>
      <c r="J24" s="41">
        <v>24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542</v>
      </c>
      <c r="H27" s="28">
        <f t="shared" ref="H27:J27" si="3">H24+H25</f>
        <v>32</v>
      </c>
      <c r="I27" s="28">
        <f t="shared" si="3"/>
        <v>24</v>
      </c>
      <c r="J27" s="28">
        <f t="shared" si="3"/>
        <v>44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189</v>
      </c>
      <c r="H30" s="16">
        <v>3</v>
      </c>
      <c r="I30" s="16">
        <v>5</v>
      </c>
      <c r="J30" s="41">
        <v>25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687</v>
      </c>
      <c r="H34" s="28">
        <f t="shared" ref="H34:I34" si="4">SUM(H28:H33)</f>
        <v>54</v>
      </c>
      <c r="I34" s="28">
        <f t="shared" si="4"/>
        <v>16</v>
      </c>
      <c r="J34" s="28">
        <v>85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3803</v>
      </c>
      <c r="H40" s="37">
        <f t="shared" ref="H40:J40" si="6">H10+H14+H23+H27+H34+H37</f>
        <v>193</v>
      </c>
      <c r="I40" s="37">
        <f t="shared" si="6"/>
        <v>125</v>
      </c>
      <c r="J40" s="37">
        <f t="shared" si="6"/>
        <v>470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2023-11-22T03:43:55Z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1049-12.2.0.13306</vt:lpwstr>
  </property>
</Properties>
</file>