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<sst xmlns="http://schemas.openxmlformats.org/spreadsheetml/2006/main" count="76" uniqueCount="61">
  <si>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</si>
  <si>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</si>
  <si>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</si>
  <si>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</si>
  <si>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</si>
  <si>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</si>
  <si>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</si>
  <si>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</si>
  <si>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</si>
  <si>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</si>
  <si>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</si>
  <si>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</si>
  <si>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</si>
  <si>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</si>
  <si>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</si>
  <si>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</si>
  <si>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</si>
  <si>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</si>
  <si>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</si>
  <si>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</si>
  <si>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</si>
  <si>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</si>
  <si>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</si>
  <si>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</si>
  <si>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</si>
  <si>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</si>
  <si>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</si>
  <si>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</si>
  <si>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 пром.</t>
  </si>
  <si>
    <t xml:space="preserve">Чай с сахаром </t>
  </si>
  <si>
    <t>Итого за завтрак  2 :</t>
  </si>
  <si>
    <t>Обед</t>
  </si>
  <si>
    <t>закуска</t>
  </si>
  <si>
    <t>Салат из свежих огурцов со сладким перцем с растительным маслом</t>
  </si>
  <si>
    <t>1 блюдо</t>
  </si>
  <si>
    <t>Рассольник на мясном бульоне со сметаной</t>
  </si>
  <si>
    <t>2 блюдо</t>
  </si>
  <si>
    <t>Мясо отварное</t>
  </si>
  <si>
    <t>гарнир</t>
  </si>
  <si>
    <t>Пюре картофельное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</si>
  <si>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</si>
  <si>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</si>
  <si>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</si>
  <si>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</si>
  <si>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</si>
  <si>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</si>
  <si>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</si>
  <si>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Круассан  запеченый(пром)</t>
  </si>
  <si>
    <t xml:space="preserve">Сок фруктовый </t>
  </si>
  <si>
    <t>Итого за полдник :</t>
  </si>
  <si>
    <t>Ужин</t>
  </si>
  <si>
    <t>Томаты свежие</t>
  </si>
  <si>
    <t>Рыба,тушенная в томате с овощами или рыба под маринадом</t>
  </si>
  <si>
    <t>Рис отварной  р ассыпчатый</t>
  </si>
  <si>
    <t>Итого за ужин :</t>
  </si>
  <si>
    <t>Ужин 2</t>
  </si>
  <si>
    <t>кисломол.</t>
  </si>
  <si>
    <t>Кефир 3,2% в пром упак.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</si>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</sst>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45212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25</v>
      </c>
      <c r="F7" s="17"/>
      <c r="G7" s="16">
        <v>53</v>
      </c>
      <c r="H7" s="16">
        <v>2</v>
      </c>
      <c r="I7" s="16"/>
      <c r="J7" s="41">
        <v>13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500</v>
      </c>
      <c r="F10" s="23"/>
      <c r="G10" s="22">
        <f>SUM(G4:G9)</f>
        <v>692</v>
      </c>
      <c r="H10" s="22">
        <v>25</v>
      </c>
      <c r="I10" s="22">
        <f t="shared" ref="H10:J10" si="0">SUM(I4:I9)</f>
        <v>39</v>
      </c>
      <c r="J10" s="22">
        <f t="shared" si="0"/>
        <v>62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144</v>
      </c>
      <c r="H16" s="16">
        <v>3</v>
      </c>
      <c r="I16" s="16">
        <v>4</v>
      </c>
      <c r="J16" s="41">
        <v>22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32</v>
      </c>
      <c r="H17" s="16">
        <v>1</v>
      </c>
      <c r="I17" s="16">
        <v>1</v>
      </c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165</v>
      </c>
      <c r="H18" s="16">
        <v>4</v>
      </c>
      <c r="I18" s="16">
        <v>6</v>
      </c>
      <c r="J18" s="41">
        <v>11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747</v>
      </c>
      <c r="H23" s="11">
        <f t="shared" ref="H23:J23" si="2">H15+H16+H17+H18+H19+H20+H21</f>
        <v>17</v>
      </c>
      <c r="I23" s="11">
        <f t="shared" si="2"/>
        <v>16</v>
      </c>
      <c r="J23" s="11">
        <v>115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ht="28.8" spans="1:10">
      <c r="A29" s="13"/>
      <c r="B29" s="18"/>
      <c r="C29" s="35">
        <v>44683</v>
      </c>
      <c r="D29" s="15" t="s">
        <v>52</v>
      </c>
      <c r="E29" s="16">
        <v>100</v>
      </c>
      <c r="F29" s="17"/>
      <c r="G29" s="16">
        <v>100</v>
      </c>
      <c r="H29" s="16">
        <v>9</v>
      </c>
      <c r="I29" s="16">
        <v>5</v>
      </c>
      <c r="J29" s="41">
        <v>4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333</v>
      </c>
      <c r="H30" s="16">
        <v>6</v>
      </c>
      <c r="I30" s="16">
        <v>8</v>
      </c>
      <c r="J30" s="41">
        <v>53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65</v>
      </c>
      <c r="F31" s="33"/>
      <c r="G31" s="32">
        <v>139</v>
      </c>
      <c r="H31" s="32">
        <v>5</v>
      </c>
      <c r="I31" s="32"/>
      <c r="J31" s="42">
        <v>32</v>
      </c>
    </row>
    <row r="32" ht="15.15" spans="1:10">
      <c r="A32" s="19"/>
      <c r="B32" s="20"/>
      <c r="C32" s="20">
        <v>63</v>
      </c>
      <c r="D32" s="21" t="s">
        <v>22</v>
      </c>
      <c r="E32" s="22">
        <v>50</v>
      </c>
      <c r="F32" s="23"/>
      <c r="G32" s="22">
        <v>105</v>
      </c>
      <c r="H32" s="22">
        <v>3</v>
      </c>
      <c r="I32" s="22">
        <v>1</v>
      </c>
      <c r="J32" s="43">
        <v>20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786</v>
      </c>
      <c r="H34" s="28">
        <f t="shared" ref="H34:I34" si="4">SUM(H28:H33)</f>
        <v>36</v>
      </c>
      <c r="I34" s="28">
        <f t="shared" si="4"/>
        <v>19</v>
      </c>
      <c r="J34" s="28">
        <v>124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112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159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3039</v>
      </c>
      <c r="H40" s="37">
        <f t="shared" ref="H40:J40" si="6">H10+H14+H23+H27+H34+H37</f>
        <v>104</v>
      </c>
      <c r="I40" s="37">
        <f t="shared" si="6"/>
        <v>97</v>
      </c>
      <c r="J40" s="37">
        <f t="shared" si="6"/>
        <v>415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2023-09-26T03:47:00Z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1049-12.2.0.13215</vt:lpwstr>
  </property>
</Properties>
</file>