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<sst xmlns="http://schemas.openxmlformats.org/spreadsheetml/2006/main" count="76" uniqueCount="61">
  <si>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</si>
  <si>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</si>
  <si>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</si>
  <si>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</si>
  <si>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</si>
  <si>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</si>
  <si>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</si>
  <si>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</si>
  <si>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</si>
  <si>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</si>
  <si>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</si>
  <si>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</si>
  <si>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</si>
  <si>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</si>
  <si>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</si>
  <si>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</si>
  <si>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</si>
  <si>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</si>
  <si>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</si>
  <si>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</si>
  <si>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</si>
  <si>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</si>
  <si>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</si>
  <si>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</si>
  <si>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</si>
  <si>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</si>
  <si>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</si>
  <si>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</si>
  <si>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</si>
  <si>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</si>
  <si>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</si>
  <si>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</si>
  <si>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</si>
  <si>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</si>
  <si>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</si>
  <si>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</si>
  <si>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</si>
  <si>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</si>
  <si>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</si>
  <si>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</si>
  <si>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</si>
  <si>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</si>
  <si>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</si>
  <si>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</si>
  <si>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</si>
  <si>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</si>
  <si>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</si>
  <si>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 запеченый(пром)</t>
  </si>
  <si>
    <t xml:space="preserve">Сок фруктовый </t>
  </si>
  <si>
    <t>Итого за полдник :</t>
  </si>
  <si>
    <t>Ужин</t>
  </si>
  <si>
    <t>Томаты свежие</t>
  </si>
  <si>
    <t>Рыба,тушенная в томате с овощами или рыба под маринадом</t>
  </si>
  <si>
    <t>Рис отварной  р ассыпчатый</t>
  </si>
  <si>
    <t>Итого за ужин :</t>
  </si>
  <si>
    <t>Ужин 2</t>
  </si>
  <si>
    <t>кисломол.</t>
  </si>
  <si>
    <t>Кефир 3,2%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</si>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</sst>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6" fillId="16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7" borderId="27" applyNumberFormat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8" fillId="16" borderId="27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O22" sqref="O22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45184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spans="1:10">
      <c r="A10" s="19"/>
      <c r="B10" s="20"/>
      <c r="C10" s="20"/>
      <c r="D10" s="21" t="s">
        <v>24</v>
      </c>
      <c r="E10" s="22">
        <v>500</v>
      </c>
      <c r="F10" s="23"/>
      <c r="G10" s="22">
        <f>SUM(G4:G9)</f>
        <v>692</v>
      </c>
      <c r="H10" s="22">
        <v>25</v>
      </c>
      <c r="I10" s="22">
        <f t="shared" ref="H10:J10" si="0">SUM(I4:I9)</f>
        <v>39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f t="shared" ref="H23:J23" si="2">H15+H16+H17+H18+H19+H20+H21</f>
        <v>17</v>
      </c>
      <c r="I23" s="11">
        <f t="shared" si="2"/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50</v>
      </c>
      <c r="F32" s="23"/>
      <c r="G32" s="22">
        <v>105</v>
      </c>
      <c r="H32" s="22">
        <v>3</v>
      </c>
      <c r="I32" s="22">
        <v>1</v>
      </c>
      <c r="J32" s="43">
        <v>20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786</v>
      </c>
      <c r="H34" s="28">
        <f t="shared" ref="H34:I34" si="4">SUM(H28:H33)</f>
        <v>36</v>
      </c>
      <c r="I34" s="28">
        <f t="shared" si="4"/>
        <v>19</v>
      </c>
      <c r="J34" s="28">
        <v>124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3039</v>
      </c>
      <c r="H40" s="37">
        <f t="shared" ref="H40:J40" si="6">H10+H14+H23+H27+H34+H37</f>
        <v>104</v>
      </c>
      <c r="I40" s="37">
        <f t="shared" si="6"/>
        <v>97</v>
      </c>
      <c r="J40" s="37">
        <f t="shared" si="6"/>
        <v>415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2023-08-30T04:52:39Z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