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<sst xmlns="http://schemas.openxmlformats.org/spreadsheetml/2006/main" count="75" uniqueCount="59">
  <si>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</si>
  <si>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</si>
  <si>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</si>
  <si>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</si>
  <si>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</si>
  <si>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</si>
  <si>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</si>
  <si>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</si>
  <si>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</si>
  <si>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</si>
  <si>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</si>
  <si>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</si>
  <si>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</si>
  <si>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</si>
  <si>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</si>
  <si>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</si>
  <si>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 молочная жидкая</t>
  </si>
  <si>
    <t>Котлета домашняя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</si>
  <si>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</si>
  <si>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</si>
  <si>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</si>
  <si>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</si>
  <si>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</si>
  <si>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</si>
  <si>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</si>
  <si>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</si>
  <si>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</si>
  <si>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</si>
  <si>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 произ</t>
  </si>
  <si>
    <t>Итого за завтрак  2 :</t>
  </si>
  <si>
    <t>Обед</t>
  </si>
  <si>
    <t>закуска</t>
  </si>
  <si>
    <t>Салат из помидоров  с растительным маслом</t>
  </si>
  <si>
    <t>1 блюдо</t>
  </si>
  <si>
    <t>Суп крестьянский с крупой</t>
  </si>
  <si>
    <t>2 блюдо</t>
  </si>
  <si>
    <t>Плов с отварной говядиной</t>
  </si>
  <si>
    <t>гарнир</t>
  </si>
  <si>
    <t>хлеб бел.</t>
  </si>
  <si>
    <t>хлеб черн.</t>
  </si>
  <si>
    <t>напиток</t>
  </si>
  <si>
    <t>Компот из свежих ягод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</si>
  <si>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</si>
  <si>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</si>
  <si>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</si>
  <si>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</si>
  <si>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</si>
  <si>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</si>
  <si>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</si>
  <si>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Огурцы консервированые</t>
  </si>
  <si>
    <t>Котлета из говядины запеченная</t>
  </si>
  <si>
    <t>Капуста цветная отварная,запеченная в соусе молочном</t>
  </si>
  <si>
    <t>Итого за ужин :</t>
  </si>
  <si>
    <t>Ужин 2</t>
  </si>
  <si>
    <t>кисломол.</t>
  </si>
  <si>
    <t>Кисломолочный напиток</t>
  </si>
  <si>
    <t>Сухарик пром. произ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</si>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</sst>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dd\.mmm"/>
    <numFmt numFmtId="180" formatCode="_-* #\.##0\ &quot;₽&quot;_-;\-* #\.##0\ &quot;₽&quot;_-;_-* \-\ &quot;₽&quot;_-;_-@_-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8" fillId="11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5" borderId="21" applyNumberFormat="0" applyAlignment="0" applyProtection="0">
      <alignment vertical="center"/>
    </xf>
    <xf numFmtId="0" fontId="15" fillId="23" borderId="25" applyNumberFormat="0" applyAlignment="0" applyProtection="0">
      <alignment vertical="center"/>
    </xf>
    <xf numFmtId="0" fontId="5" fillId="11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79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45163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178</v>
      </c>
      <c r="H5" s="16">
        <v>13</v>
      </c>
      <c r="I5" s="16">
        <v>12</v>
      </c>
      <c r="J5" s="41">
        <v>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713</v>
      </c>
      <c r="H10" s="22">
        <v>32</v>
      </c>
      <c r="I10" s="22">
        <f t="shared" ref="H10:J10" si="0">SUM(I4:I9)</f>
        <v>34</v>
      </c>
      <c r="J10" s="22">
        <v>82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176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41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62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122</v>
      </c>
      <c r="H16" s="16">
        <v>3</v>
      </c>
      <c r="I16" s="16">
        <v>6</v>
      </c>
      <c r="J16" s="41">
        <v>11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200</v>
      </c>
      <c r="F17" s="17"/>
      <c r="G17" s="16">
        <v>736</v>
      </c>
      <c r="H17" s="16">
        <v>35</v>
      </c>
      <c r="I17" s="16">
        <v>34</v>
      </c>
      <c r="J17" s="41">
        <v>66</v>
      </c>
    </row>
    <row r="18" spans="1:10">
      <c r="A18" s="13"/>
      <c r="B18" s="18" t="s">
        <v>37</v>
      </c>
      <c r="C18" s="14">
        <v>52</v>
      </c>
      <c r="D18" s="15"/>
      <c r="E18" s="16"/>
      <c r="F18" s="17"/>
      <c r="G18" s="16"/>
      <c r="H18" s="16"/>
      <c r="I18" s="16"/>
      <c r="J18" s="41"/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38</v>
      </c>
      <c r="C20" s="14">
        <v>64</v>
      </c>
      <c r="D20" s="15" t="s">
        <v>21</v>
      </c>
      <c r="E20" s="16">
        <v>75</v>
      </c>
      <c r="F20" s="17"/>
      <c r="G20" s="16">
        <v>160</v>
      </c>
      <c r="H20" s="16">
        <v>6</v>
      </c>
      <c r="I20" s="16"/>
      <c r="J20" s="41">
        <v>38</v>
      </c>
    </row>
    <row r="21" spans="1:10">
      <c r="A21" s="13"/>
      <c r="B21" s="30" t="s">
        <v>39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40</v>
      </c>
      <c r="C22" s="20">
        <v>122</v>
      </c>
      <c r="D22" s="21" t="s">
        <v>41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42</v>
      </c>
      <c r="E23" s="11"/>
      <c r="F23" s="12"/>
      <c r="G23" s="11">
        <v>1254</v>
      </c>
      <c r="H23" s="11">
        <v>48</v>
      </c>
      <c r="I23" s="11">
        <f t="shared" ref="H23:J23" si="2">I15+I16+I17+I18+I19+I20+I21</f>
        <v>46</v>
      </c>
      <c r="J23" s="11">
        <v>155</v>
      </c>
    </row>
    <row r="24" spans="1:10">
      <c r="A24" s="13" t="s">
        <v>43</v>
      </c>
      <c r="B24" s="34" t="s">
        <v>44</v>
      </c>
      <c r="C24" s="14">
        <v>493</v>
      </c>
      <c r="D24" s="15" t="s">
        <v>45</v>
      </c>
      <c r="E24" s="16">
        <v>60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40</v>
      </c>
      <c r="C25" s="30">
        <v>52</v>
      </c>
      <c r="D25" s="31" t="s">
        <v>46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47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spans="1:10">
      <c r="A28" s="13" t="s">
        <v>48</v>
      </c>
      <c r="B28" s="18" t="s">
        <v>15</v>
      </c>
      <c r="C28" s="14">
        <v>19</v>
      </c>
      <c r="D28" s="15" t="s">
        <v>49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50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51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90</v>
      </c>
      <c r="F31" s="33"/>
      <c r="G31" s="32">
        <v>192</v>
      </c>
      <c r="H31" s="32">
        <v>7</v>
      </c>
      <c r="I31" s="32"/>
      <c r="J31" s="42">
        <v>45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40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52</v>
      </c>
      <c r="E34" s="28"/>
      <c r="F34" s="29"/>
      <c r="G34" s="28">
        <f>SUM(G28:G33)</f>
        <v>808</v>
      </c>
      <c r="H34" s="28">
        <f t="shared" ref="H34:I34" si="4">SUM(H28:H33)</f>
        <v>39</v>
      </c>
      <c r="I34" s="28">
        <f t="shared" si="4"/>
        <v>38</v>
      </c>
      <c r="J34" s="28">
        <v>91</v>
      </c>
    </row>
    <row r="35" spans="1:10">
      <c r="A35" s="13" t="s">
        <v>53</v>
      </c>
      <c r="B35" s="34" t="s">
        <v>54</v>
      </c>
      <c r="C35" s="14">
        <v>120</v>
      </c>
      <c r="D35" s="15" t="s">
        <v>55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44</v>
      </c>
      <c r="C36" s="30"/>
      <c r="D36" s="31" t="s">
        <v>56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40</v>
      </c>
      <c r="C37" s="30"/>
      <c r="D37" s="31" t="s">
        <v>57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58</v>
      </c>
      <c r="G40" s="37">
        <f>G10+G14+G23+G27+G34+G37</f>
        <v>3518</v>
      </c>
      <c r="H40" s="37">
        <f t="shared" ref="H40:J40" si="6">H10+H14+H23+H27+H34+H37</f>
        <v>144</v>
      </c>
      <c r="I40" s="37">
        <f t="shared" si="6"/>
        <v>137</v>
      </c>
      <c r="J40" s="37">
        <f t="shared" si="6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2023-08-24T03:17:00Z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