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0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<sst xmlns="http://schemas.openxmlformats.org/spreadsheetml/2006/main" count="76" uniqueCount="62">
  <si>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</si>
  <si>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</si>
  <si>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</si>
  <si>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</si>
  <si>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</si>
  <si>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</si>
  <si>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</si>
  <si>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</si>
  <si>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</si>
  <si>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</si>
  <si>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</si>
  <si>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</si>
  <si>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</si>
  <si>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</si>
  <si>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</si>
  <si>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</si>
  <si>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</si>
  <si>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</si>
  <si>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</si>
  <si>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</si>
  <si>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</si>
  <si>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</si>
  <si>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</si>
  <si>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</si>
  <si>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</si>
  <si>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</si>
  <si>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</si>
  <si>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</si>
  <si>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</si>
  <si>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</si>
  <si>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</si>
  <si>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</si>
  <si>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</si>
  <si>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</si>
  <si>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</si>
  <si>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2 блюдо</t>
  </si>
  <si>
    <t>Котлеты мясные</t>
  </si>
  <si>
    <t>гарнир</t>
  </si>
  <si>
    <t>Пюре картофельное</t>
  </si>
  <si>
    <t>Рассольник на мясном б-не со сметаной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</si>
  <si>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</si>
  <si>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</si>
  <si>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</si>
  <si>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</si>
  <si>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</si>
  <si>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</si>
  <si>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</si>
  <si>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</si>
  <si>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</si>
  <si>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</si>
  <si>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</si>
  <si>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Томаты свежие</t>
  </si>
  <si>
    <t>Рыба, тушенная в томате с овощами или рыба под маринадом</t>
  </si>
  <si>
    <t>Рис отварной рассыпчатый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</si>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</sst>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22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8" fillId="9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45072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490</v>
      </c>
      <c r="F10" s="23"/>
      <c r="G10" s="22">
        <f>SUM(G4:G9)</f>
        <v>701</v>
      </c>
      <c r="H10" s="22">
        <v>33</v>
      </c>
      <c r="I10" s="22">
        <f t="shared" ref="H10:J10" si="0">SUM(I4:I9)</f>
        <v>38</v>
      </c>
      <c r="J10" s="22">
        <f t="shared" si="0"/>
        <v>65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/>
      <c r="E16" s="16"/>
      <c r="F16" s="17"/>
      <c r="G16" s="16"/>
      <c r="H16" s="16"/>
      <c r="I16" s="16"/>
      <c r="J16" s="41"/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185</v>
      </c>
      <c r="H17" s="16">
        <v>10</v>
      </c>
      <c r="I17" s="16">
        <v>11</v>
      </c>
      <c r="J17" s="41">
        <v>12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250</v>
      </c>
      <c r="F19" s="17"/>
      <c r="G19" s="16">
        <v>144</v>
      </c>
      <c r="H19" s="16">
        <v>3</v>
      </c>
      <c r="I19" s="16">
        <v>4</v>
      </c>
      <c r="J19" s="41">
        <v>22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900</v>
      </c>
      <c r="H23" s="11">
        <f t="shared" ref="H23:J23" si="2">H15+H16+H17+H18+H19+H20+H21</f>
        <v>26</v>
      </c>
      <c r="I23" s="11">
        <f t="shared" si="2"/>
        <v>26</v>
      </c>
      <c r="J23" s="11">
        <v>137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839</v>
      </c>
      <c r="H34" s="28">
        <f t="shared" ref="H34:I34" si="4">SUM(H28:H33)</f>
        <v>38</v>
      </c>
      <c r="I34" s="28">
        <f t="shared" si="4"/>
        <v>19</v>
      </c>
      <c r="J34" s="28">
        <v>84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3260</v>
      </c>
      <c r="H40" s="37">
        <f t="shared" ref="H40:J40" si="6">H10+H14+H23+H27+H34+H37</f>
        <v>123</v>
      </c>
      <c r="I40" s="37">
        <f t="shared" si="6"/>
        <v>106</v>
      </c>
      <c r="J40" s="37">
        <f t="shared" si="6"/>
        <v>400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