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<sst xmlns="http://schemas.openxmlformats.org/spreadsheetml/2006/main" count="76" uniqueCount="60">
  <si>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</si>
  <si>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</si>
  <si>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</si>
  <si>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</si>
  <si>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</si>
  <si>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</si>
  <si>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</si>
  <si>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</si>
  <si>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</si>
  <si>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</si>
  <si>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</si>
  <si>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</si>
  <si>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</si>
  <si>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</si>
  <si>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</si>
  <si>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</si>
  <si>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</si>
  <si>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Котлета домашняя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</si>
  <si>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</si>
  <si>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</si>
  <si>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</si>
  <si>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</si>
  <si>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</si>
  <si>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</si>
  <si>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</si>
  <si>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</si>
  <si>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</si>
  <si>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</si>
  <si>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однор упак</t>
  </si>
  <si>
    <t>Итого за завтрак  2 :</t>
  </si>
  <si>
    <t>Обед</t>
  </si>
  <si>
    <t>закуска</t>
  </si>
  <si>
    <t>Салат из огурцов с растительным маслом</t>
  </si>
  <si>
    <t>1 блюдо</t>
  </si>
  <si>
    <t>Суп картофельный с макаронными изделиями на курином б-не</t>
  </si>
  <si>
    <t>2 блюдо</t>
  </si>
  <si>
    <t>Курица отварная</t>
  </si>
  <si>
    <t>гарнир</t>
  </si>
  <si>
    <t>Капуста цветная отварная,запеченная в соусе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</si>
  <si>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</si>
  <si>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</si>
  <si>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</si>
  <si>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</si>
  <si>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</si>
  <si>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</si>
  <si>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</si>
  <si>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 запеченные</t>
  </si>
  <si>
    <t xml:space="preserve">Сок фруктовый </t>
  </si>
  <si>
    <t>Итого за полдник :</t>
  </si>
  <si>
    <t>Ужин</t>
  </si>
  <si>
    <t>Салат из квашенной капусты  с растительным маслом</t>
  </si>
  <si>
    <t>Котлета из говядины</t>
  </si>
  <si>
    <t>Пюре картофельное</t>
  </si>
  <si>
    <t>Итого за ужин :</t>
  </si>
  <si>
    <t>Ужин 2</t>
  </si>
  <si>
    <t>кисломол.</t>
  </si>
  <si>
    <t>Кисломолочный напиток</t>
  </si>
  <si>
    <t>Сухарик пром. произ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</si>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</sst>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6" fillId="8" borderId="2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2" borderId="2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6" borderId="20" applyNumberFormat="0" applyAlignment="0" applyProtection="0">
      <alignment vertical="center"/>
    </xf>
    <xf numFmtId="0" fontId="17" fillId="25" borderId="26" applyNumberFormat="0" applyAlignment="0" applyProtection="0">
      <alignment vertical="center"/>
    </xf>
    <xf numFmtId="0" fontId="3" fillId="8" borderId="20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3" workbookViewId="0">
      <selection activeCell="J10" sqref="J1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45034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178</v>
      </c>
      <c r="H5" s="16">
        <v>13</v>
      </c>
      <c r="I5" s="16">
        <v>12</v>
      </c>
      <c r="J5" s="41">
        <v>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30</v>
      </c>
      <c r="F7" s="17"/>
      <c r="G7" s="16">
        <v>64</v>
      </c>
      <c r="H7" s="16">
        <v>2</v>
      </c>
      <c r="I7" s="16"/>
      <c r="J7" s="41">
        <v>15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spans="1:10">
      <c r="A10" s="19"/>
      <c r="B10" s="20"/>
      <c r="C10" s="20"/>
      <c r="D10" s="21" t="s">
        <v>24</v>
      </c>
      <c r="E10" s="22">
        <v>545</v>
      </c>
      <c r="F10" s="23"/>
      <c r="G10" s="22">
        <f>SUM(G4:G9)</f>
        <v>692</v>
      </c>
      <c r="H10" s="22">
        <v>33</v>
      </c>
      <c r="I10" s="22">
        <f t="shared" ref="H10:J10" si="0">SUM(I4:I9)</f>
        <v>34</v>
      </c>
      <c r="J10" s="22">
        <v>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305</v>
      </c>
      <c r="H14" s="28">
        <f t="shared" ref="H14:J14" si="1">SUM(H11:H13)</f>
        <v>16</v>
      </c>
      <c r="I14" s="28">
        <f t="shared" si="1"/>
        <v>4</v>
      </c>
      <c r="J14" s="28">
        <f t="shared" si="1"/>
        <v>61</v>
      </c>
    </row>
    <row r="15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ht="28.8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107</v>
      </c>
      <c r="H16" s="16">
        <v>4</v>
      </c>
      <c r="I16" s="16">
        <v>1</v>
      </c>
      <c r="J16" s="41">
        <v>18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212</v>
      </c>
      <c r="H17" s="16">
        <v>22</v>
      </c>
      <c r="I17" s="16">
        <v>13</v>
      </c>
      <c r="J17" s="41"/>
    </row>
    <row r="18" spans="1:10">
      <c r="A18" s="13"/>
      <c r="B18" s="18" t="s">
        <v>37</v>
      </c>
      <c r="C18" s="14">
        <v>52</v>
      </c>
      <c r="D18" s="15" t="s">
        <v>38</v>
      </c>
      <c r="E18" s="16">
        <v>150</v>
      </c>
      <c r="F18" s="17"/>
      <c r="G18" s="16">
        <v>245</v>
      </c>
      <c r="H18" s="16">
        <v>4</v>
      </c>
      <c r="I18" s="16">
        <v>21</v>
      </c>
      <c r="J18" s="41">
        <v>10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1054</v>
      </c>
      <c r="H23" s="11">
        <f t="shared" ref="H23:J23" si="2">H15+H16+H17+H18+H19+H20+H21</f>
        <v>43</v>
      </c>
      <c r="I23" s="11">
        <f t="shared" si="2"/>
        <v>41</v>
      </c>
      <c r="J23" s="11">
        <v>128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492</v>
      </c>
      <c r="H27" s="28">
        <f t="shared" ref="H27:J27" si="3">H24+H25</f>
        <v>28</v>
      </c>
      <c r="I27" s="28">
        <f t="shared" si="3"/>
        <v>22</v>
      </c>
      <c r="J27" s="28">
        <f t="shared" si="3"/>
        <v>41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64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51</v>
      </c>
      <c r="E29" s="16">
        <v>100</v>
      </c>
      <c r="F29" s="17"/>
      <c r="G29" s="16">
        <v>222</v>
      </c>
      <c r="H29" s="16">
        <v>16</v>
      </c>
      <c r="I29" s="16">
        <v>15</v>
      </c>
      <c r="J29" s="41">
        <v>6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734</v>
      </c>
      <c r="H34" s="28">
        <f t="shared" ref="H34:I34" si="4">SUM(H28:H33)</f>
        <v>41</v>
      </c>
      <c r="I34" s="28">
        <f t="shared" si="4"/>
        <v>26</v>
      </c>
      <c r="J34" s="28">
        <v>85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165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3442</v>
      </c>
      <c r="H40" s="37">
        <f t="shared" ref="H40:J40" si="6">H10+H14+H23+H27+H34+H37</f>
        <v>168</v>
      </c>
      <c r="I40" s="37">
        <f t="shared" si="6"/>
        <v>133</v>
      </c>
      <c r="J40" s="37">
        <f t="shared" si="6"/>
        <v>386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2023-03-20T21:50:56Z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1049-11.2.0.11486</vt:lpwstr>
  </property>
</Properties>
</file>