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<sst xmlns="http://schemas.openxmlformats.org/spreadsheetml/2006/main" count="75" uniqueCount="60">
  <si>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</si>
  <si>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</si>
  <si>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</si>
  <si>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</si>
  <si>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</si>
  <si>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</si>
  <si>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</si>
  <si>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</si>
  <si>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</si>
  <si>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</si>
  <si>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</si>
  <si>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</si>
  <si>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</si>
  <si>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</si>
  <si>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</si>
  <si>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</si>
  <si>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овсяных хлопьев молочная жидкая</t>
  </si>
  <si>
    <t>Котлета домашняя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</si>
  <si>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</si>
  <si>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</si>
  <si>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</si>
  <si>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</si>
  <si>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</si>
  <si>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</si>
  <si>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</si>
  <si>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</si>
  <si>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</si>
  <si>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</si>
  <si>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 в одн. упак</t>
  </si>
  <si>
    <t xml:space="preserve">Чай с сахаром </t>
  </si>
  <si>
    <t>Итого за завтрак  2 :</t>
  </si>
  <si>
    <t>Обед</t>
  </si>
  <si>
    <t>закуска</t>
  </si>
  <si>
    <t>Салат из отварной свеклы с чесноком с растительным маслом</t>
  </si>
  <si>
    <t>1 блюдо</t>
  </si>
  <si>
    <t>Щи со сметаной  на мясном б-не</t>
  </si>
  <si>
    <t>2 блюдо</t>
  </si>
  <si>
    <t>Бефстроганов из отварной говядины</t>
  </si>
  <si>
    <t>гарнир</t>
  </si>
  <si>
    <t>Пюре картофельное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</si>
  <si>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</si>
  <si>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</si>
  <si>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</si>
  <si>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</si>
  <si>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</si>
  <si>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</si>
  <si>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</si>
  <si>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Круассан запеченый (пром)</t>
  </si>
  <si>
    <t xml:space="preserve">Сок фруктовый </t>
  </si>
  <si>
    <t>Итого за полдник :</t>
  </si>
  <si>
    <t>Ужин</t>
  </si>
  <si>
    <t>Огурцы консервированые</t>
  </si>
  <si>
    <t>Рыба, запеченная с картофелем, по-русски</t>
  </si>
  <si>
    <t>Итого за ужин :</t>
  </si>
  <si>
    <t>Ужин 2</t>
  </si>
  <si>
    <t>кисломол.</t>
  </si>
  <si>
    <t>Йогурт питьевой в ассорт впром упаков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</si>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</sst>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5" fillId="9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6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7" borderId="25" applyNumberFormat="0" applyAlignment="0" applyProtection="0">
      <alignment vertical="center"/>
    </xf>
    <xf numFmtId="0" fontId="18" fillId="28" borderId="27" applyNumberFormat="0" applyAlignment="0" applyProtection="0">
      <alignment vertical="center"/>
    </xf>
    <xf numFmtId="0" fontId="19" fillId="9" borderId="25" applyNumberFormat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20" workbookViewId="0">
      <selection activeCell="L17" sqref="L17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45026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178</v>
      </c>
      <c r="H5" s="16">
        <v>13</v>
      </c>
      <c r="I5" s="16">
        <v>12</v>
      </c>
      <c r="J5" s="41">
        <v>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30</v>
      </c>
      <c r="F7" s="17"/>
      <c r="G7" s="16">
        <v>63</v>
      </c>
      <c r="H7" s="16">
        <v>2</v>
      </c>
      <c r="I7" s="16"/>
      <c r="J7" s="41">
        <v>15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525</v>
      </c>
      <c r="F10" s="23"/>
      <c r="G10" s="22">
        <v>739</v>
      </c>
      <c r="H10" s="22">
        <v>28</v>
      </c>
      <c r="I10" s="22">
        <f t="shared" ref="H10:J10" si="0">SUM(I4:I9)</f>
        <v>40</v>
      </c>
      <c r="J10" s="22">
        <f t="shared" si="0"/>
        <v>69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114</v>
      </c>
      <c r="H15" s="16">
        <v>1</v>
      </c>
      <c r="I15" s="16">
        <v>5</v>
      </c>
      <c r="J15" s="41">
        <v>16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90</v>
      </c>
      <c r="H16" s="16">
        <v>2</v>
      </c>
      <c r="I16" s="16">
        <v>5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324</v>
      </c>
      <c r="H17" s="16">
        <v>24</v>
      </c>
      <c r="I17" s="16">
        <v>23</v>
      </c>
      <c r="J17" s="41">
        <v>8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90</v>
      </c>
      <c r="F20" s="17"/>
      <c r="G20" s="16">
        <v>192</v>
      </c>
      <c r="H20" s="16">
        <v>7</v>
      </c>
      <c r="I20" s="16"/>
      <c r="J20" s="41">
        <v>45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1133</v>
      </c>
      <c r="H23" s="11">
        <f t="shared" ref="H23:J23" si="2">H15+H16+H17+H18+H19+H20+H21</f>
        <v>43</v>
      </c>
      <c r="I23" s="11">
        <f t="shared" si="2"/>
        <v>40</v>
      </c>
      <c r="J23" s="11">
        <v>141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60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250</v>
      </c>
      <c r="F29" s="17"/>
      <c r="G29" s="16">
        <v>357</v>
      </c>
      <c r="H29" s="16">
        <v>21</v>
      </c>
      <c r="I29" s="16">
        <v>18</v>
      </c>
      <c r="J29" s="41">
        <v>26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90</v>
      </c>
      <c r="F31" s="33"/>
      <c r="G31" s="32">
        <v>192</v>
      </c>
      <c r="H31" s="32">
        <v>7</v>
      </c>
      <c r="I31" s="32"/>
      <c r="J31" s="42">
        <v>45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721</v>
      </c>
      <c r="H34" s="28">
        <f t="shared" ref="H34:I34" si="4">SUM(H28:H33)</f>
        <v>43</v>
      </c>
      <c r="I34" s="28">
        <f t="shared" si="4"/>
        <v>23</v>
      </c>
      <c r="J34" s="28">
        <v>90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3467</v>
      </c>
      <c r="H40" s="37">
        <f t="shared" ref="H40:J40" si="6">H10+H14+H23+H27+H34+H37</f>
        <v>141</v>
      </c>
      <c r="I40" s="37">
        <f t="shared" si="6"/>
        <v>125</v>
      </c>
      <c r="J40" s="37">
        <f t="shared" si="6"/>
        <v>425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2023-03-20T21:41:20Z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1049-11.2.0.11486</vt:lpwstr>
  </property>
</Properties>
</file>