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<sst xmlns="http://schemas.openxmlformats.org/spreadsheetml/2006/main" count="75" uniqueCount="60">
  <si>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</si>
  <si>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</si>
  <si>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</si>
  <si>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</si>
  <si>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</si>
  <si>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</si>
  <si>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</si>
  <si>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</si>
  <si>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</si>
  <si>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</si>
  <si>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</si>
  <si>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</si>
  <si>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</si>
  <si>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</si>
  <si>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</si>
  <si>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</si>
  <si>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</si>
  <si>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</si>
  <si>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</si>
  <si>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</si>
  <si>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</si>
  <si>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</si>
  <si>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</si>
  <si>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</si>
  <si>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</si>
  <si>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</si>
  <si>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</si>
  <si>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</si>
  <si>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</si>
  <si>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  с сахаром </t>
  </si>
  <si>
    <t>Итого за завтрак  2 :</t>
  </si>
  <si>
    <t>Обед</t>
  </si>
  <si>
    <t>закуска</t>
  </si>
  <si>
    <t>Сельдь со свеклой и растительным маслом</t>
  </si>
  <si>
    <t>1 блюдо</t>
  </si>
  <si>
    <t>Борщ на мясном или курином бульоне со сметаной</t>
  </si>
  <si>
    <t>2 блюдо</t>
  </si>
  <si>
    <t>Мясо отварное,тушенное с картофелем по-домашнему</t>
  </si>
  <si>
    <t>гарнир</t>
  </si>
  <si>
    <t>хлеб бел.</t>
  </si>
  <si>
    <t>хлеб черн.</t>
  </si>
  <si>
    <t>напиток</t>
  </si>
  <si>
    <t>Кисель клюквенный</t>
  </si>
  <si>
    <t>Итого за обед :</t>
  </si>
  <si>
    <t>Полдник</t>
  </si>
  <si>
    <t>булочное</t>
  </si>
  <si>
    <t>Круассан из готового теста</t>
  </si>
  <si>
    <t xml:space="preserve">Сок фруктовый </t>
  </si>
  <si>
    <t>Итого за полдник :</t>
  </si>
  <si>
    <t>Ужин</t>
  </si>
  <si>
    <t>Салат из помидоров и огурцов с растительным маслом</t>
  </si>
  <si>
    <t>Котлеты мясные</t>
  </si>
  <si>
    <t>Макароны отварные с маслом</t>
  </si>
  <si>
    <t>Итого за ужин :</t>
  </si>
  <si>
    <t>Ужин 2</t>
  </si>
  <si>
    <t>кисломол.</t>
  </si>
  <si>
    <t>Йогурт питьевой в ассорт. в пм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</si>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</sst>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  <numFmt numFmtId="181" formatCode="dd\.mmm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0" fillId="21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8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9" borderId="20" applyNumberFormat="0" applyAlignment="0" applyProtection="0">
      <alignment vertical="center"/>
    </xf>
    <xf numFmtId="0" fontId="17" fillId="29" borderId="26" applyNumberFormat="0" applyAlignment="0" applyProtection="0">
      <alignment vertical="center"/>
    </xf>
    <xf numFmtId="0" fontId="8" fillId="21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44952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1206</v>
      </c>
      <c r="H10" s="22">
        <v>50</v>
      </c>
      <c r="I10" s="22">
        <f t="shared" ref="H10:J10" si="0">SUM(I4:I9)</f>
        <v>44</v>
      </c>
      <c r="J10" s="22">
        <f t="shared" si="0"/>
        <v>161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174</v>
      </c>
      <c r="H15" s="16">
        <v>13</v>
      </c>
      <c r="I15" s="16">
        <v>13</v>
      </c>
      <c r="J15" s="41">
        <v>2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117</v>
      </c>
      <c r="H22" s="22"/>
      <c r="I22" s="22"/>
      <c r="J22" s="43">
        <v>30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952</v>
      </c>
      <c r="H23" s="11">
        <f t="shared" ref="H23:J23" si="2">H15+H16+H17+H18+H19+H20+H21</f>
        <v>39</v>
      </c>
      <c r="I23" s="11">
        <f t="shared" si="2"/>
        <v>29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60</v>
      </c>
      <c r="F24" s="17"/>
      <c r="G24" s="16">
        <v>224</v>
      </c>
      <c r="H24" s="16">
        <v>3</v>
      </c>
      <c r="I24" s="16">
        <v>15</v>
      </c>
      <c r="J24" s="41">
        <v>199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316</v>
      </c>
      <c r="H27" s="28">
        <f t="shared" ref="H27:J27" si="3">H24+H25</f>
        <v>4</v>
      </c>
      <c r="I27" s="28">
        <f t="shared" si="3"/>
        <v>15</v>
      </c>
      <c r="J27" s="28">
        <v>39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61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608</v>
      </c>
      <c r="H34" s="28">
        <f t="shared" ref="H34:I34" si="4">SUM(H28:H33)</f>
        <v>33</v>
      </c>
      <c r="I34" s="28">
        <f t="shared" si="4"/>
        <v>22</v>
      </c>
      <c r="J34" s="28">
        <v>83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3502</v>
      </c>
      <c r="H40" s="37">
        <f t="shared" ref="H40:J40" si="6">H10+H14+H23+H27+H34+H37</f>
        <v>146</v>
      </c>
      <c r="I40" s="37">
        <f t="shared" si="6"/>
        <v>121</v>
      </c>
      <c r="J40" s="37">
        <f t="shared" si="6"/>
        <v>478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2023-01-09T03:02:06Z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62B4FA68FA31478FBF702E83439021CA</vt:lpwstr>
  </property>
  <property fmtid="{D5CDD505-2E9C-101B-9397-08002B2CF9AE}" pid="3" name="KSOProductBuildVer">
    <vt:lpwstr>1049-11.2.0.11440</vt:lpwstr>
  </property>
</Properties>
</file>