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<sst xmlns="http://schemas.openxmlformats.org/spreadsheetml/2006/main" count="96" uniqueCount="75">
  <si>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</si>
  <si>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</si>
  <si>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</si>
  <si>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</si>
  <si>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</si>
  <si>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</si>
  <si>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</si>
  <si>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</si>
  <si>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</si>
  <si>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</si>
  <si>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</si>
  <si>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</si>
  <si>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</si>
  <si>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</si>
  <si>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</si>
  <si>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</si>
  <si>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</si>
  <si>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</si>
  <si>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</si>
  <si>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</si>
  <si>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</si>
  <si>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</si>
  <si>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</si>
  <si>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</si>
  <si>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</si>
  <si>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</si>
  <si>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</si>
  <si>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</si>
  <si>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</t>
  </si>
  <si>
    <t>6.2</t>
  </si>
  <si>
    <t>Масло сливочное пром. в однораз. уп.</t>
  </si>
  <si>
    <t>гор.напиток</t>
  </si>
  <si>
    <t>Чай черный с молоком и  сахаром</t>
  </si>
  <si>
    <t>9</t>
  </si>
  <si>
    <t>хлеб бел.</t>
  </si>
  <si>
    <t>Пшеничный</t>
  </si>
  <si>
    <t>хлеб черн.</t>
  </si>
  <si>
    <t>Ржано-пшеничный</t>
  </si>
  <si>
    <t>Сыр твердых неострых сортов</t>
  </si>
  <si>
    <t>итого</t>
  </si>
  <si>
    <t>2 Завтрак</t>
  </si>
  <si>
    <t>Чай сахаром</t>
  </si>
  <si>
    <t>11.36</t>
  </si>
  <si>
    <t>фрукты</t>
  </si>
  <si>
    <t>Бананы</t>
  </si>
  <si>
    <t>Ирис пром.</t>
  </si>
  <si>
    <t>Обед</t>
  </si>
  <si>
    <t>закуска</t>
  </si>
  <si>
    <t>Салат из отварной птицы</t>
  </si>
  <si>
    <t>Тефтели мясо-крупяные</t>
  </si>
  <si>
    <t>Суп гороховый на курином бульоне</t>
  </si>
  <si>
    <t>гарнир</t>
  </si>
  <si>
    <t>Пюре картофельное</t>
  </si>
  <si>
    <t>56</t>
  </si>
  <si>
    <t>напиток</t>
  </si>
  <si>
    <t>Компот из кураги</t>
  </si>
  <si>
    <t>11.10</t>
  </si>
  <si>
    <t>Полдник</t>
  </si>
  <si>
    <t>выпечка</t>
  </si>
  <si>
    <t>Булочка сдобная печеная</t>
  </si>
  <si>
    <t>492</t>
  </si>
  <si>
    <t>Сок фруктовый в ассортименте пром.</t>
  </si>
  <si>
    <t>Ужин</t>
  </si>
  <si>
    <t>Котлета рыбная запеченая</t>
  </si>
  <si>
    <t>Каша гречневая рассыпчатая</t>
  </si>
  <si>
    <t>8.6</t>
  </si>
  <si>
    <t>Винегрет</t>
  </si>
  <si>
    <t>Чай в ассортименте с сахаром и лимоном</t>
  </si>
  <si>
    <t>128а</t>
  </si>
  <si>
    <t>2 ужин</t>
  </si>
  <si>
    <t>кисломол.</t>
  </si>
  <si>
    <t>Йогурт питьевой в ассортименте в пром. упаковке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</si>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</sst>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7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1"/>
  <sheetViews>
    <sheetView tabSelected="1" zoomScale="140" zoomScaleNormal="140" workbookViewId="0">
      <pane xSplit="4" ySplit="5" topLeftCell="E6" activePane="bottomRight" state="frozen"/>
      <selection/>
      <selection pane="topRight"/>
      <selection pane="bottomLeft"/>
      <selection pane="bottomRight" activeCell="M43" sqref="M43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70"/>
      <c r="J1" s="70"/>
      <c r="K1" s="71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72"/>
      <c r="J2" s="72"/>
      <c r="K2" s="73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7</v>
      </c>
      <c r="I3" s="17">
        <v>3</v>
      </c>
      <c r="J3" s="74">
        <v>2024</v>
      </c>
      <c r="K3" s="2"/>
      <c r="L3" s="3"/>
      <c r="N3" s="75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6" t="s">
        <v>24</v>
      </c>
      <c r="L5" s="21" t="s">
        <v>25</v>
      </c>
    </row>
    <row r="6" ht="12.75" customHeight="1" spans="1:12">
      <c r="A6" s="23">
        <v>3</v>
      </c>
      <c r="B6" s="24">
        <v>4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6.1</v>
      </c>
      <c r="H6" s="28">
        <v>8.8</v>
      </c>
      <c r="I6" s="28">
        <v>18.3</v>
      </c>
      <c r="J6" s="28">
        <v>172.8</v>
      </c>
      <c r="K6" s="77" t="s">
        <v>29</v>
      </c>
      <c r="L6" s="28">
        <v>21.27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8">
        <v>102</v>
      </c>
      <c r="L7" s="33">
        <v>14.72</v>
      </c>
    </row>
    <row r="8" ht="12.75" customHeight="1" spans="1:12">
      <c r="A8" s="29"/>
      <c r="B8" s="30"/>
      <c r="C8" s="31"/>
      <c r="D8" s="26" t="s">
        <v>31</v>
      </c>
      <c r="E8" s="32" t="s">
        <v>32</v>
      </c>
      <c r="F8" s="33">
        <v>200</v>
      </c>
      <c r="G8" s="33">
        <v>3</v>
      </c>
      <c r="H8" s="33">
        <v>3</v>
      </c>
      <c r="I8" s="33">
        <v>16</v>
      </c>
      <c r="J8" s="33">
        <v>108</v>
      </c>
      <c r="K8" s="79" t="s">
        <v>33</v>
      </c>
      <c r="L8" s="33">
        <v>12.29</v>
      </c>
    </row>
    <row r="9" ht="12.75" customHeight="1" spans="1:16">
      <c r="A9" s="29"/>
      <c r="B9" s="30"/>
      <c r="C9" s="31"/>
      <c r="D9" s="26" t="s">
        <v>34</v>
      </c>
      <c r="E9" s="32" t="s">
        <v>35</v>
      </c>
      <c r="F9" s="33">
        <v>40</v>
      </c>
      <c r="G9" s="33">
        <v>3.2</v>
      </c>
      <c r="H9" s="33">
        <v>0.3</v>
      </c>
      <c r="I9" s="33">
        <v>32</v>
      </c>
      <c r="J9" s="33">
        <v>95</v>
      </c>
      <c r="K9" s="78">
        <v>64</v>
      </c>
      <c r="L9" s="33">
        <v>4.8</v>
      </c>
      <c r="N9" s="80"/>
      <c r="P9" s="75"/>
    </row>
    <row r="10" ht="12.75" customHeight="1" spans="1:16">
      <c r="A10" s="29"/>
      <c r="B10" s="30"/>
      <c r="C10" s="31"/>
      <c r="D10" s="26" t="s">
        <v>36</v>
      </c>
      <c r="E10" s="32" t="s">
        <v>37</v>
      </c>
      <c r="F10" s="33">
        <v>30</v>
      </c>
      <c r="G10" s="33">
        <v>2.4</v>
      </c>
      <c r="H10" s="33">
        <v>0.3</v>
      </c>
      <c r="I10" s="33">
        <v>12</v>
      </c>
      <c r="J10" s="33">
        <v>58</v>
      </c>
      <c r="K10" s="78">
        <v>63</v>
      </c>
      <c r="L10" s="33">
        <v>3</v>
      </c>
      <c r="O10" s="75"/>
      <c r="P10" s="75"/>
    </row>
    <row r="11" ht="12.75" customHeight="1" spans="1:15">
      <c r="A11" s="29"/>
      <c r="B11" s="30"/>
      <c r="C11" s="31"/>
      <c r="D11" s="26"/>
      <c r="E11" s="32" t="s">
        <v>38</v>
      </c>
      <c r="F11" s="33">
        <v>40</v>
      </c>
      <c r="G11" s="33">
        <v>11</v>
      </c>
      <c r="H11" s="33">
        <v>11</v>
      </c>
      <c r="I11" s="33">
        <v>0</v>
      </c>
      <c r="J11" s="33">
        <v>148</v>
      </c>
      <c r="K11" s="78">
        <v>27</v>
      </c>
      <c r="L11" s="33">
        <v>80.33</v>
      </c>
      <c r="O11" s="75"/>
    </row>
    <row r="12" ht="12.75" customHeight="1" spans="1:12">
      <c r="A12" s="34"/>
      <c r="B12" s="35"/>
      <c r="C12" s="36"/>
      <c r="D12" s="37" t="s">
        <v>39</v>
      </c>
      <c r="E12" s="32"/>
      <c r="F12" s="33">
        <f>SUM(F6:F11)</f>
        <v>525</v>
      </c>
      <c r="G12" s="33">
        <f>SUM(G6:G11)</f>
        <v>25.76</v>
      </c>
      <c r="H12" s="33">
        <f>SUM(H6:H11)</f>
        <v>35.6</v>
      </c>
      <c r="I12" s="33">
        <f>SUM(I6:I11)</f>
        <v>78.4</v>
      </c>
      <c r="J12" s="33">
        <f>SUM(J6:J11)</f>
        <v>694.8</v>
      </c>
      <c r="K12" s="81"/>
      <c r="L12" s="33">
        <f>SUM(L6:L11)</f>
        <v>136.41</v>
      </c>
    </row>
    <row r="13" ht="12.75" customHeight="1" spans="1:12">
      <c r="A13" s="29">
        <v>3</v>
      </c>
      <c r="B13" s="30">
        <v>4</v>
      </c>
      <c r="C13" s="31" t="s">
        <v>40</v>
      </c>
      <c r="D13" s="38" t="s">
        <v>31</v>
      </c>
      <c r="E13" s="32" t="s">
        <v>41</v>
      </c>
      <c r="F13" s="33">
        <v>200</v>
      </c>
      <c r="G13" s="33">
        <v>0</v>
      </c>
      <c r="H13" s="33">
        <v>0</v>
      </c>
      <c r="I13" s="33">
        <v>13</v>
      </c>
      <c r="J13" s="33">
        <v>52</v>
      </c>
      <c r="K13" s="79" t="s">
        <v>42</v>
      </c>
      <c r="L13" s="33">
        <v>1.26</v>
      </c>
    </row>
    <row r="14" ht="12.75" customHeight="1" spans="1:12">
      <c r="A14" s="29"/>
      <c r="B14" s="30"/>
      <c r="C14" s="31"/>
      <c r="D14" s="38" t="s">
        <v>43</v>
      </c>
      <c r="E14" s="39" t="s">
        <v>44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8">
        <v>136</v>
      </c>
      <c r="L14" s="33">
        <v>77.26</v>
      </c>
    </row>
    <row r="15" ht="12.75" customHeight="1" spans="1:12">
      <c r="A15" s="29"/>
      <c r="B15" s="30"/>
      <c r="C15" s="31"/>
      <c r="D15" s="38"/>
      <c r="E15" s="32" t="s">
        <v>45</v>
      </c>
      <c r="F15" s="33">
        <v>35</v>
      </c>
      <c r="G15" s="33">
        <v>1.6</v>
      </c>
      <c r="H15" s="33">
        <v>6</v>
      </c>
      <c r="I15" s="33">
        <v>23</v>
      </c>
      <c r="J15" s="33">
        <v>150</v>
      </c>
      <c r="K15" s="78"/>
      <c r="L15" s="33">
        <v>9.24</v>
      </c>
    </row>
    <row r="16" ht="12.75" customHeight="1" spans="1:12">
      <c r="A16" s="29"/>
      <c r="B16" s="30"/>
      <c r="C16" s="31"/>
      <c r="D16" s="37" t="s">
        <v>39</v>
      </c>
      <c r="E16" s="32"/>
      <c r="F16" s="33">
        <v>480</v>
      </c>
      <c r="G16" s="33">
        <f>G13+G15+G14</f>
        <v>2.6</v>
      </c>
      <c r="H16" s="33">
        <f>H13+H15+H14</f>
        <v>7</v>
      </c>
      <c r="I16" s="33">
        <f>I13+I15+I14</f>
        <v>63</v>
      </c>
      <c r="J16" s="33">
        <f>J13+J15+J14</f>
        <v>326</v>
      </c>
      <c r="K16" s="82"/>
      <c r="L16" s="33">
        <v>87.76</v>
      </c>
    </row>
    <row r="17" ht="12.75" customHeight="1" spans="1:12">
      <c r="A17" s="40">
        <f>A6</f>
        <v>3</v>
      </c>
      <c r="B17" s="41">
        <f t="shared" ref="B17" si="0">B6</f>
        <v>4</v>
      </c>
      <c r="C17" s="42" t="s">
        <v>46</v>
      </c>
      <c r="D17" s="26" t="s">
        <v>47</v>
      </c>
      <c r="E17" s="32" t="s">
        <v>48</v>
      </c>
      <c r="F17" s="33">
        <v>80</v>
      </c>
      <c r="G17" s="33">
        <v>8</v>
      </c>
      <c r="H17" s="33">
        <v>7.2</v>
      </c>
      <c r="I17" s="33">
        <v>6.4</v>
      </c>
      <c r="J17" s="33">
        <v>129</v>
      </c>
      <c r="K17" s="78">
        <v>73</v>
      </c>
      <c r="L17" s="33">
        <v>34.61</v>
      </c>
    </row>
    <row r="18" ht="12.75" customHeight="1" spans="1:12">
      <c r="A18" s="43"/>
      <c r="B18" s="44"/>
      <c r="C18" s="45"/>
      <c r="D18" s="26" t="s">
        <v>27</v>
      </c>
      <c r="E18" s="32" t="s">
        <v>49</v>
      </c>
      <c r="F18" s="33">
        <v>100</v>
      </c>
      <c r="G18" s="33">
        <v>12.6</v>
      </c>
      <c r="H18" s="33">
        <v>9.5</v>
      </c>
      <c r="I18" s="33">
        <v>6.5</v>
      </c>
      <c r="J18" s="33">
        <v>168</v>
      </c>
      <c r="K18" s="78">
        <v>106</v>
      </c>
      <c r="L18" s="33">
        <v>42.95</v>
      </c>
    </row>
    <row r="19" ht="12.75" customHeight="1" spans="1:12">
      <c r="A19" s="29"/>
      <c r="B19" s="30"/>
      <c r="C19" s="31"/>
      <c r="D19" s="26" t="s">
        <v>27</v>
      </c>
      <c r="E19" s="32" t="s">
        <v>50</v>
      </c>
      <c r="F19" s="33">
        <v>250</v>
      </c>
      <c r="G19" s="33">
        <v>4.3</v>
      </c>
      <c r="H19" s="33">
        <v>1.7</v>
      </c>
      <c r="I19" s="33">
        <v>18.1</v>
      </c>
      <c r="J19" s="33">
        <v>125</v>
      </c>
      <c r="K19" s="78">
        <v>35</v>
      </c>
      <c r="L19" s="33">
        <v>9.56</v>
      </c>
    </row>
    <row r="20" ht="12.75" customHeight="1" spans="1:12">
      <c r="A20" s="29"/>
      <c r="B20" s="30"/>
      <c r="C20" s="31"/>
      <c r="D20" s="26" t="s">
        <v>51</v>
      </c>
      <c r="E20" s="32" t="s">
        <v>52</v>
      </c>
      <c r="F20" s="33">
        <v>200</v>
      </c>
      <c r="G20" s="33">
        <v>4.5</v>
      </c>
      <c r="H20" s="33">
        <v>6.2</v>
      </c>
      <c r="I20" s="33">
        <v>11</v>
      </c>
      <c r="J20" s="33">
        <v>164</v>
      </c>
      <c r="K20" s="79" t="s">
        <v>53</v>
      </c>
      <c r="L20" s="33">
        <v>21.43</v>
      </c>
    </row>
    <row r="21" ht="12.75" customHeight="1" spans="1:12">
      <c r="A21" s="29"/>
      <c r="B21" s="30"/>
      <c r="C21" s="31"/>
      <c r="D21" s="26" t="s">
        <v>54</v>
      </c>
      <c r="E21" s="32" t="s">
        <v>55</v>
      </c>
      <c r="F21" s="33">
        <v>200</v>
      </c>
      <c r="G21" s="33">
        <v>0.4</v>
      </c>
      <c r="H21" s="33">
        <v>0</v>
      </c>
      <c r="I21" s="33">
        <v>24.6</v>
      </c>
      <c r="J21" s="33">
        <v>97</v>
      </c>
      <c r="K21" s="79" t="s">
        <v>56</v>
      </c>
      <c r="L21" s="33">
        <v>10.95</v>
      </c>
    </row>
    <row r="22" ht="12.75" customHeight="1" spans="1:12">
      <c r="A22" s="29"/>
      <c r="B22" s="30"/>
      <c r="C22" s="31"/>
      <c r="D22" s="26" t="s">
        <v>34</v>
      </c>
      <c r="E22" s="32" t="s">
        <v>35</v>
      </c>
      <c r="F22" s="33">
        <v>100</v>
      </c>
      <c r="G22" s="33">
        <v>8</v>
      </c>
      <c r="H22" s="33">
        <v>0.8</v>
      </c>
      <c r="I22" s="33">
        <v>49</v>
      </c>
      <c r="J22" s="33">
        <v>247</v>
      </c>
      <c r="K22" s="78">
        <v>64</v>
      </c>
      <c r="L22" s="33">
        <v>12</v>
      </c>
    </row>
    <row r="23" ht="12.75" customHeight="1" spans="1:12">
      <c r="A23" s="29"/>
      <c r="B23" s="30"/>
      <c r="C23" s="31"/>
      <c r="D23" s="26" t="s">
        <v>36</v>
      </c>
      <c r="E23" s="32" t="s">
        <v>37</v>
      </c>
      <c r="F23" s="33">
        <v>50</v>
      </c>
      <c r="G23" s="33">
        <v>3.9</v>
      </c>
      <c r="H23" s="33">
        <v>0.6</v>
      </c>
      <c r="I23" s="33">
        <v>20</v>
      </c>
      <c r="J23" s="33">
        <v>100</v>
      </c>
      <c r="K23" s="78">
        <v>63</v>
      </c>
      <c r="L23" s="33">
        <v>5</v>
      </c>
    </row>
    <row r="24" ht="12.75" customHeight="1" spans="1:12">
      <c r="A24" s="29"/>
      <c r="B24" s="30"/>
      <c r="C24" s="31"/>
      <c r="D24" s="26"/>
      <c r="E24" s="32"/>
      <c r="F24" s="33"/>
      <c r="G24" s="33"/>
      <c r="H24" s="33"/>
      <c r="I24" s="33"/>
      <c r="J24" s="33"/>
      <c r="K24" s="78"/>
      <c r="L24" s="33"/>
    </row>
    <row r="25" ht="12.75" customHeight="1" spans="1:12">
      <c r="A25" s="46"/>
      <c r="B25" s="47"/>
      <c r="C25" s="48"/>
      <c r="D25" s="49" t="s">
        <v>39</v>
      </c>
      <c r="E25" s="50"/>
      <c r="F25" s="51">
        <f>SUM(F17:F24)</f>
        <v>980</v>
      </c>
      <c r="G25" s="51">
        <f>SUM(G17:G24)</f>
        <v>41.7</v>
      </c>
      <c r="H25" s="51">
        <f>SUM(H17:H24)</f>
        <v>26</v>
      </c>
      <c r="I25" s="51">
        <f>SUM(I17:I24)</f>
        <v>135.6</v>
      </c>
      <c r="J25" s="51">
        <f>SUM(J17:J24)</f>
        <v>1030</v>
      </c>
      <c r="K25" s="83"/>
      <c r="L25" s="51">
        <f>SUM(L17:L24)</f>
        <v>136.5</v>
      </c>
    </row>
    <row r="26" ht="12.75" customHeight="1" spans="1:12">
      <c r="A26" s="52">
        <f>A6</f>
        <v>3</v>
      </c>
      <c r="B26" s="53">
        <f>B6</f>
        <v>4</v>
      </c>
      <c r="C26" s="54" t="s">
        <v>57</v>
      </c>
      <c r="D26" s="55" t="s">
        <v>58</v>
      </c>
      <c r="E26" s="50" t="s">
        <v>59</v>
      </c>
      <c r="F26" s="51">
        <v>100</v>
      </c>
      <c r="G26" s="51">
        <v>8</v>
      </c>
      <c r="H26" s="51">
        <v>14</v>
      </c>
      <c r="I26" s="51">
        <v>59</v>
      </c>
      <c r="J26" s="51">
        <v>400</v>
      </c>
      <c r="K26" s="84" t="s">
        <v>60</v>
      </c>
      <c r="L26" s="51">
        <v>15.44</v>
      </c>
    </row>
    <row r="27" ht="12.75" customHeight="1" spans="1:12">
      <c r="A27" s="56"/>
      <c r="B27" s="57"/>
      <c r="C27" s="58"/>
      <c r="D27" s="55" t="s">
        <v>54</v>
      </c>
      <c r="E27" s="50" t="s">
        <v>61</v>
      </c>
      <c r="F27" s="51">
        <v>200</v>
      </c>
      <c r="G27" s="51">
        <v>1</v>
      </c>
      <c r="H27" s="51">
        <v>0.2</v>
      </c>
      <c r="I27" s="51">
        <v>20</v>
      </c>
      <c r="J27" s="51">
        <v>98</v>
      </c>
      <c r="K27" s="83"/>
      <c r="L27" s="51">
        <v>10.74</v>
      </c>
    </row>
    <row r="28" ht="14.25" customHeight="1" spans="1:12">
      <c r="A28" s="56"/>
      <c r="B28" s="57"/>
      <c r="C28" s="58"/>
      <c r="D28" s="59"/>
      <c r="E28" s="50"/>
      <c r="F28" s="51"/>
      <c r="G28" s="51"/>
      <c r="H28" s="51"/>
      <c r="I28" s="51"/>
      <c r="J28" s="51"/>
      <c r="K28" s="83"/>
      <c r="L28" s="51"/>
    </row>
    <row r="29" ht="12.75" customHeight="1" spans="1:12">
      <c r="A29" s="29"/>
      <c r="B29" s="30"/>
      <c r="C29" s="60"/>
      <c r="D29" s="61"/>
      <c r="E29" s="62"/>
      <c r="F29" s="33"/>
      <c r="G29" s="33"/>
      <c r="H29" s="33"/>
      <c r="I29" s="33"/>
      <c r="J29" s="33"/>
      <c r="K29" s="78"/>
      <c r="L29" s="33"/>
    </row>
    <row r="30" ht="12.75" customHeight="1" spans="1:12">
      <c r="A30" s="34"/>
      <c r="B30" s="35"/>
      <c r="C30" s="61"/>
      <c r="D30" s="63" t="s">
        <v>39</v>
      </c>
      <c r="E30" s="62"/>
      <c r="F30" s="33">
        <f>SUM(F26:F29)</f>
        <v>300</v>
      </c>
      <c r="G30" s="33">
        <f>SUM(G26:G29)</f>
        <v>9</v>
      </c>
      <c r="H30" s="33">
        <f>SUM(H26:H29)</f>
        <v>14.2</v>
      </c>
      <c r="I30" s="33">
        <f>SUM(I26:I29)</f>
        <v>79</v>
      </c>
      <c r="J30" s="33">
        <f>SUM(J26:J29)</f>
        <v>498</v>
      </c>
      <c r="K30" s="33"/>
      <c r="L30" s="33">
        <f>SUM(L26:L29)</f>
        <v>26.18</v>
      </c>
    </row>
    <row r="31" ht="12.75" customHeight="1" spans="1:12">
      <c r="A31" s="23">
        <v>3</v>
      </c>
      <c r="B31" s="24">
        <v>4</v>
      </c>
      <c r="C31" s="25" t="s">
        <v>62</v>
      </c>
      <c r="D31" s="26" t="s">
        <v>27</v>
      </c>
      <c r="E31" s="27" t="s">
        <v>63</v>
      </c>
      <c r="F31" s="28">
        <v>120</v>
      </c>
      <c r="G31" s="28">
        <v>19</v>
      </c>
      <c r="H31" s="28">
        <v>2</v>
      </c>
      <c r="I31" s="28">
        <v>12</v>
      </c>
      <c r="J31" s="28">
        <v>140</v>
      </c>
      <c r="K31" s="85">
        <v>87</v>
      </c>
      <c r="L31" s="28">
        <v>55.67</v>
      </c>
    </row>
    <row r="32" ht="12.75" customHeight="1" spans="1:12">
      <c r="A32" s="29"/>
      <c r="B32" s="30"/>
      <c r="C32" s="31"/>
      <c r="D32" s="26" t="s">
        <v>51</v>
      </c>
      <c r="E32" s="32" t="s">
        <v>64</v>
      </c>
      <c r="F32" s="33">
        <v>150</v>
      </c>
      <c r="G32" s="33">
        <v>7.3</v>
      </c>
      <c r="H32" s="33">
        <v>5.3</v>
      </c>
      <c r="I32" s="33">
        <v>37</v>
      </c>
      <c r="J32" s="33">
        <v>270</v>
      </c>
      <c r="K32" s="79" t="s">
        <v>65</v>
      </c>
      <c r="L32" s="33">
        <v>12.21</v>
      </c>
    </row>
    <row r="33" ht="12.75" customHeight="1" spans="1:12">
      <c r="A33" s="29"/>
      <c r="B33" s="30"/>
      <c r="C33" s="31"/>
      <c r="D33" s="26" t="s">
        <v>47</v>
      </c>
      <c r="E33" s="32" t="s">
        <v>66</v>
      </c>
      <c r="F33" s="33">
        <v>70</v>
      </c>
      <c r="G33" s="33">
        <v>1.5</v>
      </c>
      <c r="H33" s="33">
        <v>4.7</v>
      </c>
      <c r="I33" s="33">
        <v>8</v>
      </c>
      <c r="J33" s="33">
        <v>64</v>
      </c>
      <c r="K33" s="78">
        <v>2</v>
      </c>
      <c r="L33" s="33">
        <v>11.62</v>
      </c>
    </row>
    <row r="34" ht="12.75" customHeight="1" spans="1:12">
      <c r="A34" s="29"/>
      <c r="B34" s="30"/>
      <c r="C34" s="31"/>
      <c r="D34" s="26" t="s">
        <v>31</v>
      </c>
      <c r="E34" s="32" t="s">
        <v>67</v>
      </c>
      <c r="F34" s="33">
        <v>200</v>
      </c>
      <c r="G34" s="33">
        <v>0.2</v>
      </c>
      <c r="H34" s="33">
        <v>4</v>
      </c>
      <c r="I34" s="33">
        <v>16</v>
      </c>
      <c r="J34" s="33">
        <v>64</v>
      </c>
      <c r="K34" s="78" t="s">
        <v>68</v>
      </c>
      <c r="L34" s="33">
        <v>2.84</v>
      </c>
    </row>
    <row r="35" ht="12.75" customHeight="1" spans="1:12">
      <c r="A35" s="29"/>
      <c r="B35" s="30"/>
      <c r="C35" s="31"/>
      <c r="D35" s="26" t="s">
        <v>34</v>
      </c>
      <c r="E35" s="32" t="s">
        <v>35</v>
      </c>
      <c r="F35" s="33">
        <v>50</v>
      </c>
      <c r="G35" s="33">
        <v>4</v>
      </c>
      <c r="H35" s="33">
        <v>0.4</v>
      </c>
      <c r="I35" s="33">
        <v>25</v>
      </c>
      <c r="J35" s="33">
        <v>119</v>
      </c>
      <c r="K35" s="78">
        <v>64</v>
      </c>
      <c r="L35" s="33">
        <v>6</v>
      </c>
    </row>
    <row r="36" ht="12.75" customHeight="1" spans="1:12">
      <c r="A36" s="29"/>
      <c r="B36" s="30"/>
      <c r="C36" s="31"/>
      <c r="D36" s="26" t="s">
        <v>36</v>
      </c>
      <c r="E36" s="32" t="s">
        <v>37</v>
      </c>
      <c r="F36" s="33">
        <v>20</v>
      </c>
      <c r="G36" s="33">
        <v>1.2</v>
      </c>
      <c r="H36" s="33">
        <v>0.2</v>
      </c>
      <c r="I36" s="33">
        <v>8</v>
      </c>
      <c r="J36" s="33">
        <v>38</v>
      </c>
      <c r="K36" s="78">
        <v>63</v>
      </c>
      <c r="L36" s="33">
        <v>2</v>
      </c>
    </row>
    <row r="37" ht="12.75" customHeight="1" spans="1:12">
      <c r="A37" s="29"/>
      <c r="B37" s="30"/>
      <c r="C37" s="31"/>
      <c r="D37" s="26"/>
      <c r="E37" s="32"/>
      <c r="F37" s="33"/>
      <c r="G37" s="33"/>
      <c r="H37" s="33"/>
      <c r="I37" s="33"/>
      <c r="J37" s="33"/>
      <c r="K37" s="78"/>
      <c r="L37" s="33"/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8"/>
      <c r="L38" s="33"/>
    </row>
    <row r="39" ht="12.75" customHeight="1" spans="1:12">
      <c r="A39" s="29"/>
      <c r="B39" s="30"/>
      <c r="C39" s="31"/>
      <c r="D39" s="26"/>
      <c r="E39" s="32"/>
      <c r="F39" s="33"/>
      <c r="G39" s="33"/>
      <c r="H39" s="33"/>
      <c r="I39" s="33"/>
      <c r="J39" s="33"/>
      <c r="K39" s="78"/>
      <c r="L39" s="33"/>
    </row>
    <row r="40" ht="12.75" customHeight="1" spans="1:12">
      <c r="A40" s="34"/>
      <c r="B40" s="35"/>
      <c r="C40" s="36"/>
      <c r="D40" s="37" t="s">
        <v>39</v>
      </c>
      <c r="E40" s="32"/>
      <c r="F40" s="33">
        <f>SUM(F31:F39)</f>
        <v>610</v>
      </c>
      <c r="G40" s="33">
        <f>SUM(G31:G39)</f>
        <v>33.2</v>
      </c>
      <c r="H40" s="33">
        <f>SUM(H31:H39)</f>
        <v>16.6</v>
      </c>
      <c r="I40" s="33">
        <f>SUM(I31:I39)</f>
        <v>106</v>
      </c>
      <c r="J40" s="33">
        <f>SUM(J31:J39)</f>
        <v>695</v>
      </c>
      <c r="K40" s="78"/>
      <c r="L40" s="33">
        <f>SUM(L31:L39)</f>
        <v>90.34</v>
      </c>
    </row>
    <row r="41" ht="12.75" customHeight="1" spans="1:12">
      <c r="A41" s="40">
        <f>A31</f>
        <v>3</v>
      </c>
      <c r="B41" s="41">
        <v>4</v>
      </c>
      <c r="C41" s="42" t="s">
        <v>69</v>
      </c>
      <c r="D41" s="26" t="s">
        <v>70</v>
      </c>
      <c r="E41" s="32" t="s">
        <v>71</v>
      </c>
      <c r="F41" s="33">
        <v>200</v>
      </c>
      <c r="G41" s="33">
        <v>4.5</v>
      </c>
      <c r="H41" s="33">
        <v>0.4</v>
      </c>
      <c r="I41" s="33">
        <v>9.1</v>
      </c>
      <c r="J41" s="33">
        <v>120</v>
      </c>
      <c r="K41" s="78">
        <v>120</v>
      </c>
      <c r="L41" s="33">
        <v>50.32</v>
      </c>
    </row>
    <row r="42" ht="12.75" customHeight="1" spans="1:12">
      <c r="A42" s="29"/>
      <c r="B42" s="30"/>
      <c r="C42" s="31"/>
      <c r="D42" s="26" t="s">
        <v>58</v>
      </c>
      <c r="E42" s="32" t="s">
        <v>72</v>
      </c>
      <c r="F42" s="33">
        <v>10</v>
      </c>
      <c r="G42" s="33">
        <v>1.4</v>
      </c>
      <c r="H42" s="33">
        <v>0.2</v>
      </c>
      <c r="I42" s="33">
        <v>6.6</v>
      </c>
      <c r="J42" s="33">
        <v>47</v>
      </c>
      <c r="K42" s="78"/>
      <c r="L42" s="33">
        <v>2.2</v>
      </c>
    </row>
    <row r="43" ht="12.75" customHeight="1" spans="1:12">
      <c r="A43" s="29"/>
      <c r="B43" s="30"/>
      <c r="C43" s="31"/>
      <c r="D43" s="26"/>
      <c r="E43" s="32"/>
      <c r="F43" s="33"/>
      <c r="G43" s="33"/>
      <c r="H43" s="33"/>
      <c r="I43" s="33"/>
      <c r="J43" s="33"/>
      <c r="K43" s="78"/>
      <c r="L43" s="33"/>
    </row>
    <row r="44" ht="12.75" customHeight="1" spans="1:12">
      <c r="A44" s="29"/>
      <c r="B44" s="30"/>
      <c r="C44" s="31"/>
      <c r="D44" s="26"/>
      <c r="E44" s="32"/>
      <c r="F44" s="33"/>
      <c r="G44" s="33"/>
      <c r="H44" s="33"/>
      <c r="I44" s="33"/>
      <c r="J44" s="33"/>
      <c r="K44" s="78"/>
      <c r="L44" s="33"/>
    </row>
    <row r="45" ht="12.75" customHeight="1" spans="1:12">
      <c r="A45" s="29"/>
      <c r="B45" s="30"/>
      <c r="C45" s="31"/>
      <c r="D45" s="26" t="s">
        <v>73</v>
      </c>
      <c r="E45" s="32"/>
      <c r="F45" s="33">
        <v>210</v>
      </c>
      <c r="G45" s="33">
        <v>5.9</v>
      </c>
      <c r="H45" s="33">
        <v>6.6</v>
      </c>
      <c r="I45" s="33">
        <v>15.7</v>
      </c>
      <c r="J45" s="33">
        <v>167</v>
      </c>
      <c r="K45" s="78"/>
      <c r="L45" s="33">
        <v>52.52</v>
      </c>
    </row>
    <row r="46" ht="12.75" customHeight="1" spans="1:12">
      <c r="A46" s="64">
        <f>A17</f>
        <v>3</v>
      </c>
      <c r="B46" s="65">
        <f>B17</f>
        <v>4</v>
      </c>
      <c r="C46" s="66" t="s">
        <v>74</v>
      </c>
      <c r="D46" s="67"/>
      <c r="E46" s="68"/>
      <c r="F46" s="69">
        <f>F12+F16+F25+F30+F40+F45</f>
        <v>3105</v>
      </c>
      <c r="G46" s="69">
        <f>G12+G16+G25+G30+G40+G45</f>
        <v>118.16</v>
      </c>
      <c r="H46" s="69">
        <f>H12+H16+H25+H30+H40+H45</f>
        <v>106</v>
      </c>
      <c r="I46" s="69">
        <f>I12+I16+I25+I30+I40+I45</f>
        <v>477.7</v>
      </c>
      <c r="J46" s="86">
        <f>J12+J16+J25+J30+J40+J45</f>
        <v>3410.8</v>
      </c>
      <c r="K46" s="69"/>
      <c r="L46" s="69">
        <v>529.71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5.75" customHeight="1"/>
    <row r="66" ht="12.75" customHeight="1"/>
    <row r="67" ht="12.75" customHeight="1"/>
    <row r="68" ht="12.75" customHeight="1"/>
    <row r="69" ht="12.75" customHeight="1"/>
    <row r="70" ht="12.75" customHeight="1"/>
    <row r="71" ht="15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4">
    <mergeCell ref="C1:E1"/>
    <mergeCell ref="H1:K1"/>
    <mergeCell ref="H2:K2"/>
    <mergeCell ref="C46:D46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2024-02-29T12:22:34Z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