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03" windowHeight="99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<sst xmlns="http://schemas.openxmlformats.org/spreadsheetml/2006/main" count="76" uniqueCount="61">
  <si>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</si>
  <si>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</si>
  <si>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</si>
  <si>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</si>
  <si>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</si>
  <si>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</si>
  <si>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</si>
  <si>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</si>
  <si>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</si>
  <si>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</si>
  <si>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</si>
  <si>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</si>
  <si>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</si>
  <si>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</si>
  <si>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</si>
  <si>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</si>
  <si>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  молочная жидкая</t>
  </si>
  <si>
    <t>Яйцо отварное вкрутую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</si>
  <si>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</si>
  <si>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</si>
  <si>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</si>
  <si>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</si>
  <si>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</si>
  <si>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 xml:space="preserve">Чай с сахаром </t>
  </si>
  <si>
    <t>Итого за завтрак :</t>
  </si>
  <si>
    <t>Завтрак 2</t>
  </si>
  <si>
    <t>фрукты</t>
  </si>
  <si>
    <t>Фрукты по сезону (плоды и ягоды свежие)</t>
  </si>
  <si>
    <t>Печенье пром. в одн. упак.</t>
  </si>
  <si>
    <t xml:space="preserve">Чай   с сахаром </t>
  </si>
  <si>
    <t>Итого за завтрак  2 :</t>
  </si>
  <si>
    <t>Обед</t>
  </si>
  <si>
    <t>закуска</t>
  </si>
  <si>
    <t>Огурцы консервированые</t>
  </si>
  <si>
    <t>1 блюдо</t>
  </si>
  <si>
    <t>Суп картофельный на мясном бульоне</t>
  </si>
  <si>
    <t>2 блюдо</t>
  </si>
  <si>
    <t>Мясо отварное,тушенное с томатом</t>
  </si>
  <si>
    <t>гарнир</t>
  </si>
  <si>
    <t>Рис отварной рассыпчатый</t>
  </si>
  <si>
    <t>хлеб бел.</t>
  </si>
  <si>
    <t>хлеб черн.</t>
  </si>
  <si>
    <t>напиток</t>
  </si>
  <si>
    <t>Компот из чернослива</t>
  </si>
  <si>
    <t>Итого за обед :</t>
  </si>
  <si>
    <t>Полдник</t>
  </si>
  <si>
    <t>булочное</t>
  </si>
  <si>
    <t>Оладьи запеченные</t>
  </si>
  <si>
    <t xml:space="preserve">Сок фруктовый </t>
  </si>
  <si>
    <t>Итого за полдник :</t>
  </si>
  <si>
    <t>Ужин</t>
  </si>
  <si>
    <t>Винегрет с растительным маслом</t>
  </si>
  <si>
    <t>Рыба припущенная</t>
  </si>
  <si>
    <t>Пюре картофельное</t>
  </si>
  <si>
    <t>Итого за ужин :</t>
  </si>
  <si>
    <t>Ужин 2</t>
  </si>
  <si>
    <t>кисломол.</t>
  </si>
  <si>
    <t>Кефир 3,2 % в пром. упаков.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</si>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</sst>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\ &quot;₽&quot;_-;\-* #\.##0\ &quot;₽&quot;_-;_-* \-\ &quot;₽&quot;_-;_-@_-"/>
    <numFmt numFmtId="177" formatCode="_-* #\.##0.00_-;\-* #\.##0.00_-;_-* &quot;-&quot;??_-;_-@_-"/>
    <numFmt numFmtId="178" formatCode="_-* #\.##0.00\ &quot;₽&quot;_-;\-* #\.##0.00\ &quot;₽&quot;_-;_-* \-??\ &quot;₽&quot;_-;_-@_-"/>
    <numFmt numFmtId="179" formatCode="_-* #\.##0_-;\-* #\.##0_-;_-* &quot;-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2" fillId="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0" fillId="0" borderId="23" applyNumberFormat="0" applyFill="0" applyAlignment="0" applyProtection="0">
      <alignment vertical="center"/>
    </xf>
    <xf numFmtId="0" fontId="11" fillId="7" borderId="24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1" borderId="21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" fillId="4" borderId="20" applyNumberFormat="0" applyAlignment="0" applyProtection="0">
      <alignment vertical="center"/>
    </xf>
    <xf numFmtId="0" fontId="17" fillId="24" borderId="27" applyNumberFormat="0" applyAlignment="0" applyProtection="0">
      <alignment vertical="center"/>
    </xf>
    <xf numFmtId="0" fontId="5" fillId="7" borderId="20" applyNumberFormat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G40" sqref="G40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44953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225</v>
      </c>
      <c r="H4" s="11">
        <v>7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63</v>
      </c>
      <c r="H5" s="16">
        <v>5</v>
      </c>
      <c r="I5" s="16">
        <v>5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30</v>
      </c>
      <c r="F7" s="17"/>
      <c r="G7" s="16">
        <v>64</v>
      </c>
      <c r="H7" s="16">
        <v>2</v>
      </c>
      <c r="I7" s="16"/>
      <c r="J7" s="41">
        <v>15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49</v>
      </c>
      <c r="H9" s="16">
        <v>12</v>
      </c>
      <c r="I9" s="16"/>
      <c r="J9" s="41">
        <v>13</v>
      </c>
    </row>
    <row r="10" ht="15.15" spans="1:10">
      <c r="A10" s="19"/>
      <c r="B10" s="20"/>
      <c r="C10" s="20"/>
      <c r="D10" s="21" t="s">
        <v>24</v>
      </c>
      <c r="E10" s="22">
        <v>495</v>
      </c>
      <c r="F10" s="23"/>
      <c r="G10" s="22">
        <v>634</v>
      </c>
      <c r="H10" s="22">
        <v>20</v>
      </c>
      <c r="I10" s="22">
        <v>32</v>
      </c>
      <c r="J10" s="22">
        <v>67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129</v>
      </c>
      <c r="H12" s="16">
        <v>3</v>
      </c>
      <c r="I12" s="16">
        <v>3</v>
      </c>
      <c r="J12" s="41">
        <v>20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>
        <v>0</v>
      </c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305</v>
      </c>
      <c r="H14" s="28">
        <f t="shared" ref="H14:J14" si="0">SUM(H11:H13)</f>
        <v>16</v>
      </c>
      <c r="I14" s="28">
        <f t="shared" si="0"/>
        <v>4</v>
      </c>
      <c r="J14" s="28">
        <f t="shared" si="0"/>
        <v>61</v>
      </c>
    </row>
    <row r="15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60</v>
      </c>
      <c r="H15" s="16">
        <v>1</v>
      </c>
      <c r="I15" s="16">
        <v>5</v>
      </c>
      <c r="J15" s="41">
        <v>2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159</v>
      </c>
      <c r="H16" s="16">
        <v>5</v>
      </c>
      <c r="I16" s="16">
        <v>4</v>
      </c>
      <c r="J16" s="41">
        <v>19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100</v>
      </c>
      <c r="F17" s="17"/>
      <c r="G17" s="16">
        <v>140</v>
      </c>
      <c r="H17" s="16">
        <v>8</v>
      </c>
      <c r="I17" s="16">
        <v>7</v>
      </c>
      <c r="J17" s="41">
        <v>9</v>
      </c>
    </row>
    <row r="18" spans="1:10">
      <c r="A18" s="13"/>
      <c r="B18" s="18" t="s">
        <v>38</v>
      </c>
      <c r="C18" s="14">
        <v>52</v>
      </c>
      <c r="D18" s="15" t="s">
        <v>39</v>
      </c>
      <c r="E18" s="16">
        <v>150</v>
      </c>
      <c r="F18" s="17"/>
      <c r="G18" s="16">
        <v>333</v>
      </c>
      <c r="H18" s="16">
        <v>6</v>
      </c>
      <c r="I18" s="16">
        <v>8</v>
      </c>
      <c r="J18" s="41">
        <v>53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90</v>
      </c>
      <c r="F20" s="17"/>
      <c r="G20" s="16">
        <v>192</v>
      </c>
      <c r="H20" s="16">
        <v>7</v>
      </c>
      <c r="I20" s="16"/>
      <c r="J20" s="41">
        <v>45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80</v>
      </c>
      <c r="F21" s="33"/>
      <c r="G21" s="32">
        <v>168</v>
      </c>
      <c r="H21" s="32">
        <v>5</v>
      </c>
      <c r="I21" s="32">
        <v>1</v>
      </c>
      <c r="J21" s="42">
        <v>32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107</v>
      </c>
      <c r="H22" s="22"/>
      <c r="I22" s="22">
        <v>1</v>
      </c>
      <c r="J22" s="43">
        <v>27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1159</v>
      </c>
      <c r="H23" s="11">
        <v>33</v>
      </c>
      <c r="I23" s="11">
        <f t="shared" ref="H23:J23" si="1">I15+I16+I17+I18+I19+I20+I21</f>
        <v>25</v>
      </c>
      <c r="J23" s="11">
        <v>187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100</v>
      </c>
      <c r="F24" s="17"/>
      <c r="G24" s="16">
        <v>201</v>
      </c>
      <c r="H24" s="16">
        <v>7</v>
      </c>
      <c r="I24" s="16">
        <v>5</v>
      </c>
      <c r="J24" s="41">
        <v>34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293</v>
      </c>
      <c r="H27" s="28">
        <f t="shared" ref="H27:J27" si="2">H24+H25</f>
        <v>8</v>
      </c>
      <c r="I27" s="28">
        <f t="shared" si="2"/>
        <v>5</v>
      </c>
      <c r="J27" s="28">
        <v>54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52</v>
      </c>
      <c r="H28" s="16">
        <v>1</v>
      </c>
      <c r="I28" s="16">
        <v>2</v>
      </c>
      <c r="J28" s="41">
        <v>6</v>
      </c>
    </row>
    <row r="29" spans="1:10">
      <c r="A29" s="13"/>
      <c r="B29" s="18"/>
      <c r="C29" s="35">
        <v>44683</v>
      </c>
      <c r="D29" s="15" t="s">
        <v>52</v>
      </c>
      <c r="E29" s="16">
        <v>120</v>
      </c>
      <c r="F29" s="17"/>
      <c r="G29" s="16"/>
      <c r="H29" s="16"/>
      <c r="I29" s="16"/>
      <c r="J29" s="41"/>
    </row>
    <row r="30" spans="1:10">
      <c r="A30" s="13"/>
      <c r="B30" s="18" t="s">
        <v>38</v>
      </c>
      <c r="C30" s="14">
        <v>56</v>
      </c>
      <c r="D30" s="15" t="s">
        <v>53</v>
      </c>
      <c r="E30" s="16">
        <v>200</v>
      </c>
      <c r="F30" s="17"/>
      <c r="G30" s="16">
        <v>165</v>
      </c>
      <c r="H30" s="16">
        <v>4</v>
      </c>
      <c r="I30" s="16">
        <v>6</v>
      </c>
      <c r="J30" s="41">
        <v>11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70</v>
      </c>
      <c r="F31" s="33"/>
      <c r="G31" s="32">
        <v>149</v>
      </c>
      <c r="H31" s="32">
        <v>6</v>
      </c>
      <c r="I31" s="32"/>
      <c r="J31" s="42">
        <v>35</v>
      </c>
    </row>
    <row r="32" ht="15.15" spans="1:10">
      <c r="A32" s="19"/>
      <c r="B32" s="20"/>
      <c r="C32" s="20">
        <v>63</v>
      </c>
      <c r="D32" s="21" t="s">
        <v>22</v>
      </c>
      <c r="E32" s="22">
        <v>10</v>
      </c>
      <c r="F32" s="23"/>
      <c r="G32" s="22">
        <v>21</v>
      </c>
      <c r="H32" s="22">
        <v>1</v>
      </c>
      <c r="I32" s="22"/>
      <c r="J32" s="43">
        <v>4</v>
      </c>
    </row>
    <row r="33" spans="1:10">
      <c r="A33" s="7"/>
      <c r="B33" s="24" t="s">
        <v>42</v>
      </c>
      <c r="C33" s="9"/>
      <c r="D33" s="10" t="s">
        <v>23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54</v>
      </c>
      <c r="E34" s="28"/>
      <c r="F34" s="29"/>
      <c r="G34" s="28">
        <f>SUM(G28:G33)</f>
        <v>436</v>
      </c>
      <c r="H34" s="28">
        <f t="shared" ref="H34:I34" si="3">SUM(H28:H33)</f>
        <v>24</v>
      </c>
      <c r="I34" s="28">
        <f t="shared" si="3"/>
        <v>8</v>
      </c>
      <c r="J34" s="28">
        <v>69</v>
      </c>
    </row>
    <row r="35" spans="1:10">
      <c r="A35" s="13" t="s">
        <v>55</v>
      </c>
      <c r="B35" s="34" t="s">
        <v>56</v>
      </c>
      <c r="C35" s="14">
        <v>120</v>
      </c>
      <c r="D35" s="15" t="s">
        <v>57</v>
      </c>
      <c r="E35" s="16">
        <v>200</v>
      </c>
      <c r="F35" s="17"/>
      <c r="G35" s="16">
        <v>112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46</v>
      </c>
      <c r="C36" s="30"/>
      <c r="D36" s="31" t="s">
        <v>58</v>
      </c>
      <c r="E36" s="32">
        <v>10</v>
      </c>
      <c r="F36" s="33"/>
      <c r="G36" s="32">
        <v>47</v>
      </c>
      <c r="H36" s="32">
        <v>1</v>
      </c>
      <c r="I36" s="32">
        <v>0</v>
      </c>
      <c r="J36" s="42">
        <v>7</v>
      </c>
    </row>
    <row r="37" spans="1:10">
      <c r="A37" s="13"/>
      <c r="B37" s="30" t="s">
        <v>42</v>
      </c>
      <c r="C37" s="30"/>
      <c r="D37" s="31" t="s">
        <v>59</v>
      </c>
      <c r="E37" s="32"/>
      <c r="F37" s="33"/>
      <c r="G37" s="32">
        <f>SUM(G35:G36)</f>
        <v>159</v>
      </c>
      <c r="H37" s="32">
        <f t="shared" ref="H37:J37" si="4">SUM(H35:H36)</f>
        <v>7</v>
      </c>
      <c r="I37" s="32">
        <f t="shared" si="4"/>
        <v>6</v>
      </c>
      <c r="J37" s="32">
        <f t="shared" si="4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60</v>
      </c>
      <c r="G40" s="37">
        <f>G10+G14+G23+G27+G34+G37</f>
        <v>2986</v>
      </c>
      <c r="H40" s="37">
        <f t="shared" ref="H40:J40" si="5">H10+H14+H23+H27+H34+H37</f>
        <v>108</v>
      </c>
      <c r="I40" s="37">
        <f t="shared" si="5"/>
        <v>80</v>
      </c>
      <c r="J40" s="37">
        <f t="shared" si="5"/>
        <v>453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2023-01-20T01:37:43Z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62B4FA68FA31478FBF702E83439021CA</vt:lpwstr>
  </property>
  <property fmtid="{D5CDD505-2E9C-101B-9397-08002B2CF9AE}" pid="3" name="KSOProductBuildVer">
    <vt:lpwstr>1049-11.2.0.11440</vt:lpwstr>
  </property>
</Properties>
</file>