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<sst xmlns="http://schemas.openxmlformats.org/spreadsheetml/2006/main" count="81" uniqueCount="62">
  <si>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</si>
  <si>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</si>
  <si>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</si>
  <si>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</si>
  <si>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</si>
  <si>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</si>
  <si>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</si>
  <si>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</si>
  <si>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</si>
  <si>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</si>
  <si>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</si>
  <si>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</si>
  <si>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</si>
  <si>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</si>
  <si>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</si>
  <si>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</si>
  <si>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молочная жидкая</t>
  </si>
  <si>
    <t>Сосиска(колбаска) 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</si>
  <si>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</si>
  <si>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</si>
  <si>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</si>
  <si>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</si>
  <si>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</si>
  <si>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</si>
  <si>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</si>
  <si>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</si>
  <si>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</si>
  <si>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</si>
  <si>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однораз. упаковке</t>
  </si>
  <si>
    <t xml:space="preserve">Чай  с сахаром </t>
  </si>
  <si>
    <t>Итого за завтрак  2 :</t>
  </si>
  <si>
    <t>Обед</t>
  </si>
  <si>
    <t>закуска</t>
  </si>
  <si>
    <t>Салат из отварной свеклы чесноком с растительным маслом</t>
  </si>
  <si>
    <t>1 блюдо</t>
  </si>
  <si>
    <t>Щи со сметаной на мясном б-не</t>
  </si>
  <si>
    <t>2 блюдо</t>
  </si>
  <si>
    <t>Бефстроганов из отварной говядины</t>
  </si>
  <si>
    <t>гарнир</t>
  </si>
  <si>
    <t>Пюре картофельное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</si>
  <si>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</si>
  <si>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</si>
  <si>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</si>
  <si>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</si>
  <si>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</si>
  <si>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</si>
  <si>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</si>
  <si>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Круассан запеченый (пром.)</t>
  </si>
  <si>
    <t xml:space="preserve">Сок фруктовый </t>
  </si>
  <si>
    <t>Итого за полдник :</t>
  </si>
  <si>
    <t>Ужин</t>
  </si>
  <si>
    <t>Огурцы консервированые</t>
  </si>
  <si>
    <t>Рыба, запеченная с картофелем,по-русски</t>
  </si>
  <si>
    <t xml:space="preserve"> </t>
  </si>
  <si>
    <t xml:space="preserve">Чай с сахаром </t>
  </si>
  <si>
    <t>Итого за ужин :</t>
  </si>
  <si>
    <t>Ужин 2</t>
  </si>
  <si>
    <t>кисломол.</t>
  </si>
  <si>
    <t>Йогурт питьевой в ассортим.в пром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</si>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</sst>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1" fillId="20" borderId="2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8" borderId="2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3" borderId="21" applyNumberFormat="0" applyAlignment="0" applyProtection="0">
      <alignment vertical="center"/>
    </xf>
    <xf numFmtId="0" fontId="18" fillId="22" borderId="27" applyNumberFormat="0" applyAlignment="0" applyProtection="0">
      <alignment vertical="center"/>
    </xf>
    <xf numFmtId="0" fontId="19" fillId="20" borderId="21" applyNumberForma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40" sqref="J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44942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505</v>
      </c>
      <c r="F10" s="23"/>
      <c r="G10" s="22">
        <f>SUM(G4:G9)</f>
        <v>665</v>
      </c>
      <c r="H10" s="22">
        <v>26</v>
      </c>
      <c r="I10" s="22">
        <f t="shared" ref="H10:J10" si="0">SUM(I4:I9)</f>
        <v>39</v>
      </c>
      <c r="J10" s="22">
        <f t="shared" si="0"/>
        <v>54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>
        <v>0</v>
      </c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114</v>
      </c>
      <c r="H15" s="16">
        <v>1</v>
      </c>
      <c r="I15" s="16">
        <v>5</v>
      </c>
      <c r="J15" s="41">
        <v>16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90</v>
      </c>
      <c r="H16" s="16">
        <v>2</v>
      </c>
      <c r="I16" s="16">
        <v>5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324</v>
      </c>
      <c r="H17" s="16">
        <v>24</v>
      </c>
      <c r="I17" s="16">
        <v>23</v>
      </c>
      <c r="J17" s="41">
        <v>8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90</v>
      </c>
      <c r="F20" s="17"/>
      <c r="G20" s="16">
        <v>192</v>
      </c>
      <c r="H20" s="16">
        <v>7</v>
      </c>
      <c r="I20" s="16"/>
      <c r="J20" s="41">
        <v>45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f>G15+G16+G17+G18+G19+G20+G21</f>
        <v>1053</v>
      </c>
      <c r="H23" s="11">
        <f t="shared" ref="H23:J23" si="2">H15+H16+H17+H18+H19+H20+H21</f>
        <v>43</v>
      </c>
      <c r="I23" s="11">
        <f t="shared" si="2"/>
        <v>40</v>
      </c>
      <c r="J23" s="11"/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60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250</v>
      </c>
      <c r="F29" s="17"/>
      <c r="G29" s="16">
        <v>357</v>
      </c>
      <c r="H29" s="16">
        <v>21</v>
      </c>
      <c r="I29" s="16">
        <v>18</v>
      </c>
      <c r="J29" s="41">
        <v>26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 t="s">
        <v>53</v>
      </c>
      <c r="F30" s="17"/>
      <c r="G30" s="16" t="s">
        <v>53</v>
      </c>
      <c r="H30" s="16" t="s">
        <v>53</v>
      </c>
      <c r="I30" s="16" t="s">
        <v>53</v>
      </c>
      <c r="J30" s="41" t="s">
        <v>53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90</v>
      </c>
      <c r="F31" s="33"/>
      <c r="G31" s="32">
        <v>192</v>
      </c>
      <c r="H31" s="32">
        <v>7</v>
      </c>
      <c r="I31" s="32"/>
      <c r="J31" s="42">
        <v>45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>
        <v>0</v>
      </c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679</v>
      </c>
      <c r="H34" s="28">
        <f t="shared" ref="H34:I34" si="4">SUM(H28:H33)</f>
        <v>42</v>
      </c>
      <c r="I34" s="28">
        <f t="shared" si="4"/>
        <v>23</v>
      </c>
      <c r="J34" s="28">
        <v>90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v>3351</v>
      </c>
      <c r="H40" s="37">
        <f t="shared" ref="H40:J40" si="6">H10+H14+H23+H27+H34+H37</f>
        <v>138</v>
      </c>
      <c r="I40" s="37">
        <f t="shared" si="6"/>
        <v>124</v>
      </c>
      <c r="J40" s="37">
        <v>410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2022-12-24T04:13:59Z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4FEEA2BB5E4C434A8353BF456A826412</vt:lpwstr>
  </property>
  <property fmtid="{D5CDD505-2E9C-101B-9397-08002B2CF9AE}" pid="3" name="KSOProductBuildVer">
    <vt:lpwstr>1049-11.2.0.11440</vt:lpwstr>
  </property>
</Properties>
</file>